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5" windowWidth="20490" windowHeight="7365" activeTab="1"/>
  </bookViews>
  <sheets>
    <sheet name="D.el.ed" sheetId="6" r:id="rId1"/>
    <sheet name="B.ed Magadh&amp;patliputra" sheetId="12" r:id="rId2"/>
    <sheet name="B.ed Muzaffarpur" sheetId="14" r:id="rId3"/>
  </sheets>
  <calcPr calcId="144525"/>
</workbook>
</file>

<file path=xl/calcChain.xml><?xml version="1.0" encoding="utf-8"?>
<calcChain xmlns="http://schemas.openxmlformats.org/spreadsheetml/2006/main">
  <c r="F13" i="12" l="1"/>
  <c r="F12" i="12"/>
  <c r="F31" i="12"/>
  <c r="F32" i="12"/>
  <c r="F22" i="12"/>
  <c r="F23" i="12"/>
  <c r="F24" i="12"/>
  <c r="F25" i="12"/>
  <c r="F26" i="12"/>
  <c r="F27" i="12"/>
  <c r="F28" i="12"/>
  <c r="F29" i="12"/>
  <c r="F17" i="12" l="1"/>
  <c r="F13" i="6" l="1"/>
  <c r="F14" i="6"/>
  <c r="F15" i="6"/>
  <c r="F16" i="6"/>
  <c r="F17" i="6"/>
  <c r="F18" i="6"/>
  <c r="F29" i="6" l="1"/>
  <c r="F5" i="14" l="1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 l="1"/>
  <c r="F34" i="14" s="1"/>
  <c r="F35" i="14" s="1"/>
  <c r="F37" i="14" s="1"/>
  <c r="F5" i="12" l="1"/>
  <c r="F6" i="12"/>
  <c r="F7" i="12"/>
  <c r="F8" i="12"/>
  <c r="F9" i="12"/>
  <c r="F10" i="12"/>
  <c r="F11" i="12"/>
  <c r="F18" i="12"/>
  <c r="F20" i="12"/>
  <c r="F21" i="12"/>
  <c r="F14" i="12"/>
  <c r="F15" i="12"/>
  <c r="F16" i="12"/>
  <c r="F30" i="12"/>
  <c r="F33" i="12" l="1"/>
  <c r="F34" i="12" s="1"/>
  <c r="F35" i="12" l="1"/>
  <c r="F37" i="12" s="1"/>
  <c r="F25" i="6" l="1"/>
  <c r="F26" i="6"/>
  <c r="F27" i="6"/>
  <c r="F28" i="6"/>
  <c r="F11" i="6" l="1"/>
  <c r="F12" i="6"/>
  <c r="F10" i="6"/>
  <c r="F5" i="6" l="1"/>
  <c r="F6" i="6"/>
  <c r="F7" i="6"/>
  <c r="F8" i="6"/>
  <c r="F9" i="6"/>
  <c r="F20" i="6"/>
  <c r="F21" i="6"/>
  <c r="F22" i="6"/>
  <c r="F23" i="6"/>
  <c r="F24" i="6"/>
  <c r="F30" i="6" l="1"/>
  <c r="F31" i="6" s="1"/>
  <c r="F32" i="6" s="1"/>
  <c r="F34" i="6" s="1"/>
</calcChain>
</file>

<file path=xl/sharedStrings.xml><?xml version="1.0" encoding="utf-8"?>
<sst xmlns="http://schemas.openxmlformats.org/spreadsheetml/2006/main" count="189" uniqueCount="143">
  <si>
    <t>Rate</t>
  </si>
  <si>
    <t>Qty.</t>
  </si>
  <si>
    <t>ISBN</t>
  </si>
  <si>
    <t>Author</t>
  </si>
  <si>
    <t>Total</t>
  </si>
  <si>
    <t>Total Amount</t>
  </si>
  <si>
    <t>Amount After Discount</t>
  </si>
  <si>
    <t>Add: Transportation and Packaging</t>
  </si>
  <si>
    <t>Final Amount</t>
  </si>
  <si>
    <t>Discount</t>
  </si>
  <si>
    <t>Fill Yellow Column</t>
  </si>
  <si>
    <r>
      <rPr>
        <b/>
        <sz val="14"/>
        <color theme="1"/>
        <rFont val="Calibri"/>
        <family val="2"/>
        <scheme val="minor"/>
      </rPr>
      <t xml:space="preserve">Thakur Publication Pvt. Ltd. </t>
    </r>
    <r>
      <rPr>
        <b/>
        <sz val="11"/>
        <color theme="1"/>
        <rFont val="Calibri"/>
        <family val="2"/>
        <scheme val="minor"/>
      </rPr>
      <t xml:space="preserve">
Email: thakurpublication@gmail.com           WWW.tppl.org.in             Mo. 9235318517/24/22/15</t>
    </r>
  </si>
  <si>
    <r>
      <rPr>
        <b/>
        <sz val="14"/>
        <color theme="1"/>
        <rFont val="Calibri"/>
        <family val="2"/>
        <scheme val="minor"/>
      </rPr>
      <t xml:space="preserve">Thakur Publication Pvt. Ltd. </t>
    </r>
    <r>
      <rPr>
        <b/>
        <sz val="11"/>
        <color theme="1"/>
        <rFont val="Calibri"/>
        <family val="2"/>
        <scheme val="minor"/>
      </rPr>
      <t xml:space="preserve">
Email: thakurpublication@gmail.com        WWW.tppl.org.in             Mo. 9235318517/24/22/15</t>
    </r>
  </si>
  <si>
    <t>Book Name</t>
  </si>
  <si>
    <t>B.ED Book Quotation</t>
  </si>
  <si>
    <t>D.el.ed Book Quotation</t>
  </si>
  <si>
    <t>B. Ed 1 Year</t>
  </si>
  <si>
    <t>B.Ed 2nd  Year</t>
  </si>
  <si>
    <t>Paryavaran Siksha (Environment Education)</t>
  </si>
  <si>
    <t>Samaveshi Vidyalaya ka Nirman (Creating An Inclusive School)</t>
  </si>
  <si>
    <t>Adhigam ke Liye Aaklan( Assessment For Learning)</t>
  </si>
  <si>
    <t>Gyan Evam Pathyacharya(Knowledge And Curriculum)</t>
  </si>
  <si>
    <t>B.ED- 2 YEAR(MJPRU) (4 IN 1)</t>
  </si>
  <si>
    <t>978-93-90031-98-6</t>
  </si>
  <si>
    <t>Dr. Sarvesh Kumar Gangwar</t>
  </si>
  <si>
    <t>978-93-90031-97-9</t>
  </si>
  <si>
    <t>Dr. R.K Singh,Sanjay Singh</t>
  </si>
  <si>
    <t>978-93-90031-96-2</t>
  </si>
  <si>
    <t>Savita Saxsena, Beenu Singh</t>
  </si>
  <si>
    <t>978-93-90031-95-5</t>
  </si>
  <si>
    <t>Sudhir Kumar, Akancha Tomar</t>
  </si>
  <si>
    <t>D.El.Ed-2nd Year</t>
  </si>
  <si>
    <t>Education in Contemporary Indian Society (समकालीन भारतीय समाज में शिक्षा)</t>
  </si>
  <si>
    <t>Cognition Learning and Child Development (संज्ञान सीखना और बाल</t>
  </si>
  <si>
    <t>Pedagogy of English (Primary Level)</t>
  </si>
  <si>
    <t>Pedagogy of hindi-2 (हिंदी का शिक्षणशास्त्र-2) (Primary Level)</t>
  </si>
  <si>
    <t>Sense of self (स्वयं की समझ)</t>
  </si>
  <si>
    <t>Health, Yoga and Physical Education in school (विद्यालय में स्वस्थ्य, योग एवं शारीरिक</t>
  </si>
  <si>
    <t>Mathematics pedagogy (गणित का शिक्षणशास्त्र) ( Primary level)</t>
  </si>
  <si>
    <t>Work and Education (कार्य और शिक्षा)</t>
  </si>
  <si>
    <t> D.EL.ED- 2 YEAR (HINDI) (8 IN 1)</t>
  </si>
  <si>
    <t>978-93-89863-34-5</t>
  </si>
  <si>
    <t>978-93-89863-35-2</t>
  </si>
  <si>
    <t> 978-93-89863-36-9</t>
  </si>
  <si>
    <t>Dr. Ajay Kumar Singh </t>
  </si>
  <si>
    <t>978-93-89863-37-6</t>
  </si>
  <si>
    <t>978-93-89863-82-6</t>
  </si>
  <si>
    <t> 9789389863819</t>
  </si>
  <si>
    <t>D.EL.ED- 1 YEAR (HINDI) (12 IN 1)</t>
  </si>
  <si>
    <t>Childhood And Child Development (बचपन और बाल विकास)</t>
  </si>
  <si>
    <t>Proficiency in English</t>
  </si>
  <si>
    <t>Mathematics Pedagogy-1 (गणित का शिक्षणशास्त्र-1)( Primary level)</t>
  </si>
  <si>
    <t>Gender And Inclusive Perspective In Education (शिक्षा में जेंडर एवं समावेशी</t>
  </si>
  <si>
    <t>Pedagogy Of Environmental Studies (पर्यावरण अध्ययन का शिक्षणशास्त्र)</t>
  </si>
  <si>
    <t>Pedagogy of Hindi - 1(हिंदी का शिक्षणशास्त्र- 1)</t>
  </si>
  <si>
    <t>Arts Integrated Education (कला समेकित शिक्षा)</t>
  </si>
  <si>
    <t>Language Comprehension And Early Language Development(भाषा की समझ</t>
  </si>
  <si>
    <t>School Culture, Change And Teacher Development (विद्यालय संस्कृति, परिवर्तन</t>
  </si>
  <si>
    <t>Early Childhood Care And Education(प्रारंभिक बाल्यावस्था देखभाल और</t>
  </si>
  <si>
    <t>978-93-89863-91-8</t>
  </si>
  <si>
    <t>978-93-89863-88-8</t>
  </si>
  <si>
    <t>Dr. Himangshu Roy</t>
  </si>
  <si>
    <t>Arvind Kumar Singh</t>
  </si>
  <si>
    <t>978-93-89863-94-9</t>
  </si>
  <si>
    <t>978-93-90031-04-7</t>
  </si>
  <si>
    <t>978-93-90031-03-0</t>
  </si>
  <si>
    <t>978-93-90031-06-1</t>
  </si>
  <si>
    <t>978-93-90031-05-4</t>
  </si>
  <si>
    <t>978-93-89863-35-6</t>
  </si>
  <si>
    <t>978-93-89863-8-71</t>
  </si>
  <si>
    <t>978-93-89863-93-2</t>
  </si>
  <si>
    <t>978-93-89863-89-5</t>
  </si>
  <si>
    <t>978-93-89863-90-1</t>
  </si>
  <si>
    <t>Assessment For Learning (अधिगम के लिए आंकलन)</t>
  </si>
  <si>
    <t>Knowledge And Curriculum ( ज्ञान एवं पाठ्यचर्या )</t>
  </si>
  <si>
    <t>Samaveshi Vidhyaalaya ka Nirman</t>
  </si>
  <si>
    <t>978-81-947732-5-2</t>
  </si>
  <si>
    <t>978-81-947732-9-0</t>
  </si>
  <si>
    <t>Magadh University</t>
  </si>
  <si>
    <t>Patliputra University</t>
  </si>
  <si>
    <t>Solved Series</t>
  </si>
  <si>
    <t>Understanding Of Society, Education &amp; Curriculum (समाज, शिक्षा और पाठचर्या की</t>
  </si>
  <si>
    <t>Information &amp; Communication Technology in Education(शिक्षा में सूचना एवं</t>
  </si>
  <si>
    <t xml:space="preserve">Dr. Manoj, Kishore </t>
  </si>
  <si>
    <t>Dr. Ram, Dr. Amit</t>
  </si>
  <si>
    <t xml:space="preserve">Dr. Dhirendra, Jagdish </t>
  </si>
  <si>
    <t>Dr. Sharma, Dr. Surendra</t>
  </si>
  <si>
    <t xml:space="preserve">Dr. Rehman, Alpana </t>
  </si>
  <si>
    <t xml:space="preserve">Dr. Varun, Seema </t>
  </si>
  <si>
    <t xml:space="preserve">Arun Kumar, Kusumulta </t>
  </si>
  <si>
    <t xml:space="preserve">Dileep Kumar, Sachin </t>
  </si>
  <si>
    <t xml:space="preserve">Dr. Satendra, Awdesh </t>
  </si>
  <si>
    <t xml:space="preserve">Navneet, Jaykant </t>
  </si>
  <si>
    <t xml:space="preserve">Pinki, Virendra </t>
  </si>
  <si>
    <t xml:space="preserve">Dharm, Varun </t>
  </si>
  <si>
    <t xml:space="preserve">Dr. Krishan, Rajesh </t>
  </si>
  <si>
    <t xml:space="preserve">Dr. Arvind, Umesh </t>
  </si>
  <si>
    <t xml:space="preserve">Aarti, Reeta </t>
  </si>
  <si>
    <t xml:space="preserve">Dr. Harindra, Prashant </t>
  </si>
  <si>
    <t xml:space="preserve">Dr. Satish, Ramashankar </t>
  </si>
  <si>
    <t>Anil Kumar Singh</t>
  </si>
  <si>
    <t>Shalini Tiwari</t>
  </si>
  <si>
    <t>Kumar Neeraj</t>
  </si>
  <si>
    <t>Manik Mohan Shukl </t>
  </si>
  <si>
    <t>978-93-89627-77-0</t>
  </si>
  <si>
    <t>978-93-89627-75-6</t>
  </si>
  <si>
    <t>Gender, School and Society (लिंग, विद्यालय एवं समझ)</t>
  </si>
  <si>
    <t>Understanding Disciplines and Subjects (विषय एवं विषयों की समझ)</t>
  </si>
  <si>
    <t>Language Across the Curriculum (पाठ्यचर्या में भाषा)</t>
  </si>
  <si>
    <t>Contemporary India And Education (समकालीन भारत एवं शिक्षा)</t>
  </si>
  <si>
    <t>Childhood And Growing Up (बाल्यावस्था एवं विकास)</t>
  </si>
  <si>
    <t>Learning And Teaching (अधिगम एवं शिक्षण)</t>
  </si>
  <si>
    <t>Hindi Teaching (हिंदी शिक्षण)</t>
  </si>
  <si>
    <t>Teaching Of English</t>
  </si>
  <si>
    <t>PU/B.ED- 1Year (Hindi) 6 IN 1</t>
  </si>
  <si>
    <t>978-93-89627-80-0</t>
  </si>
  <si>
    <t>978-93-89627-79-4</t>
  </si>
  <si>
    <t>Babita Singh, Mansi Raj </t>
  </si>
  <si>
    <t>978-93-89627-78-7</t>
  </si>
  <si>
    <t>978-93-89627-76-3</t>
  </si>
  <si>
    <t xml:space="preserve">Dr. Rakesh Kumar, Mrs. Vinod </t>
  </si>
  <si>
    <t>978-93-89863-09-3</t>
  </si>
  <si>
    <t>Dr. Ashwati Verma</t>
  </si>
  <si>
    <t>978-93-89627-97-8</t>
  </si>
  <si>
    <t>Nishi Ranjan Kumar</t>
  </si>
  <si>
    <t>978-93-89627-96-1</t>
  </si>
  <si>
    <t>978-93-89627-95-4</t>
  </si>
  <si>
    <t>978-93-89627-94-7</t>
  </si>
  <si>
    <t>978-93-89627-93-0</t>
  </si>
  <si>
    <t>978-93-86232-43-4</t>
  </si>
  <si>
    <t>Jitendra K, Seema Bhisnoi</t>
  </si>
  <si>
    <t xml:space="preserve">Dr. Rakesh Kumar, Vinod </t>
  </si>
  <si>
    <t>Seema Vishnoi and Renu</t>
  </si>
  <si>
    <t xml:space="preserve">Dr. Mangla, Dr. Syed </t>
  </si>
  <si>
    <t>Dr. Anjali, Shalini Tiwari </t>
  </si>
  <si>
    <t>Dr. Amresh, Dr. Anil Kumar </t>
  </si>
  <si>
    <t xml:space="preserve">Dr. Neera Gautam, Dr. Aruna </t>
  </si>
  <si>
    <t xml:space="preserve">Jitendra Kumar Singh, Seema </t>
  </si>
  <si>
    <t xml:space="preserve">Dr. Sarmad, Dr. Ravindra </t>
  </si>
  <si>
    <t>Contemporary India and Education (समकालीन भारत एवं शिक्षा)</t>
  </si>
  <si>
    <t>Learning And Teaching (अधिगम अवं शिक्षण)</t>
  </si>
  <si>
    <t>B.ED- 1Year (Hindi) 6 IN 1</t>
  </si>
  <si>
    <t>B.ED- 2 Year (Hindi) 3 IN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</si>
</sst>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3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4" xfId="0" applyFill="1" applyBorder="1"/>
    <xf numFmtId="0" fontId="0" fillId="2" borderId="1" xfId="0" applyFill="1" applyBorder="1" applyProtection="1">
      <protection locked="0"/>
    </xf>
    <xf numFmtId="0" fontId="4" fillId="3" borderId="1" xfId="0" applyFont="1" applyFill="1" applyBorder="1"/>
    <xf numFmtId="9" fontId="0" fillId="2" borderId="4" xfId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5" fillId="0" borderId="7" xfId="0" applyFont="1" applyBorder="1"/>
    <xf numFmtId="0" fontId="4" fillId="3" borderId="1" xfId="0" applyFont="1" applyFill="1" applyBorder="1" applyProtection="1"/>
    <xf numFmtId="0" fontId="0" fillId="0" borderId="1" xfId="0" applyBorder="1" applyProtection="1"/>
    <xf numFmtId="0" fontId="1" fillId="0" borderId="1" xfId="0" applyFont="1" applyBorder="1" applyProtection="1"/>
    <xf numFmtId="0" fontId="0" fillId="0" borderId="0" xfId="0" applyProtection="1"/>
    <xf numFmtId="0" fontId="1" fillId="0" borderId="3" xfId="0" applyFont="1" applyFill="1" applyBorder="1" applyProtection="1"/>
    <xf numFmtId="0" fontId="0" fillId="0" borderId="5" xfId="0" applyBorder="1" applyProtection="1"/>
    <xf numFmtId="0" fontId="0" fillId="0" borderId="2" xfId="0" applyBorder="1" applyProtection="1"/>
    <xf numFmtId="0" fontId="0" fillId="0" borderId="3" xfId="0" applyFill="1" applyBorder="1" applyProtection="1"/>
    <xf numFmtId="0" fontId="0" fillId="0" borderId="3" xfId="0" applyBorder="1" applyProtection="1"/>
    <xf numFmtId="0" fontId="0" fillId="0" borderId="4" xfId="0" applyBorder="1" applyProtection="1"/>
    <xf numFmtId="0" fontId="1" fillId="0" borderId="6" xfId="0" applyFont="1" applyFill="1" applyBorder="1" applyProtection="1"/>
    <xf numFmtId="0" fontId="0" fillId="0" borderId="6" xfId="0" applyFill="1" applyBorder="1" applyProtection="1"/>
    <xf numFmtId="0" fontId="6" fillId="2" borderId="0" xfId="0" applyFont="1" applyFill="1" applyProtection="1"/>
    <xf numFmtId="0" fontId="7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3" xfId="0" applyBorder="1"/>
    <xf numFmtId="0" fontId="1" fillId="0" borderId="1" xfId="0" applyFont="1" applyBorder="1"/>
    <xf numFmtId="0" fontId="1" fillId="0" borderId="4" xfId="0" applyFont="1" applyBorder="1"/>
    <xf numFmtId="0" fontId="9" fillId="0" borderId="1" xfId="2" applyFont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3" xfId="0" applyFill="1" applyBorder="1"/>
    <xf numFmtId="0" fontId="1" fillId="0" borderId="6" xfId="0" applyFont="1" applyFill="1" applyBorder="1"/>
    <xf numFmtId="0" fontId="0" fillId="0" borderId="6" xfId="0" applyFill="1" applyBorder="1"/>
    <xf numFmtId="0" fontId="10" fillId="0" borderId="7" xfId="0" applyFont="1" applyBorder="1"/>
    <xf numFmtId="0" fontId="12" fillId="0" borderId="1" xfId="0" applyFont="1" applyBorder="1" applyProtection="1"/>
    <xf numFmtId="0" fontId="4" fillId="3" borderId="4" xfId="0" applyFont="1" applyFill="1" applyBorder="1"/>
    <xf numFmtId="0" fontId="13" fillId="3" borderId="3" xfId="0" applyFont="1" applyFill="1" applyBorder="1"/>
    <xf numFmtId="0" fontId="12" fillId="0" borderId="3" xfId="0" applyFont="1" applyBorder="1" applyAlignment="1">
      <alignment vertical="center"/>
    </xf>
    <xf numFmtId="0" fontId="0" fillId="2" borderId="8" xfId="0" applyFill="1" applyBorder="1" applyProtection="1">
      <protection locked="0"/>
    </xf>
    <xf numFmtId="0" fontId="9" fillId="0" borderId="1" xfId="2" applyFont="1" applyFill="1" applyBorder="1" applyAlignment="1">
      <alignment vertical="center" wrapText="1"/>
    </xf>
    <xf numFmtId="0" fontId="8" fillId="0" borderId="0" xfId="2" applyAlignment="1">
      <alignment vertical="center" wrapText="1"/>
    </xf>
    <xf numFmtId="0" fontId="1" fillId="0" borderId="9" xfId="0" applyFont="1" applyFill="1" applyBorder="1"/>
    <xf numFmtId="0" fontId="0" fillId="0" borderId="0" xfId="0" applyBorder="1"/>
    <xf numFmtId="0" fontId="14" fillId="0" borderId="1" xfId="2" applyFont="1" applyBorder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0" fontId="12" fillId="2" borderId="1" xfId="0" applyFont="1" applyFill="1" applyBorder="1" applyProtection="1"/>
    <xf numFmtId="0" fontId="9" fillId="2" borderId="1" xfId="2" applyFont="1" applyFill="1" applyBorder="1" applyAlignment="1">
      <alignment vertical="center" wrapText="1"/>
    </xf>
    <xf numFmtId="0" fontId="0" fillId="2" borderId="1" xfId="0" applyFill="1" applyBorder="1" applyProtection="1"/>
    <xf numFmtId="0" fontId="0" fillId="2" borderId="1" xfId="0" applyFill="1" applyBorder="1"/>
    <xf numFmtId="0" fontId="0" fillId="4" borderId="1" xfId="0" applyFill="1" applyBorder="1" applyProtection="1"/>
    <xf numFmtId="0" fontId="0" fillId="4" borderId="1" xfId="0" applyFill="1" applyBorder="1"/>
    <xf numFmtId="0" fontId="12" fillId="4" borderId="1" xfId="0" applyFont="1" applyFill="1" applyBorder="1" applyProtection="1"/>
    <xf numFmtId="0" fontId="1" fillId="0" borderId="0" xfId="0" applyFont="1" applyAlignment="1" applyProtection="1">
      <alignment horizont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ppl.org.in/2020/second-year/4500-work-and-education--9789389863819.html" TargetMode="External"/><Relationship Id="rId13" Type="http://schemas.openxmlformats.org/officeDocument/2006/relationships/hyperlink" Target="https://www.tppl.org.in/2020/first-year/4527-proficiency-in-english-9789389863901.html" TargetMode="External"/><Relationship Id="rId18" Type="http://schemas.openxmlformats.org/officeDocument/2006/relationships/hyperlink" Target="https://www.tppl.org.in/2020/first-year/4534-pedagogy-of-hindi-1-1--9789390031054.html" TargetMode="External"/><Relationship Id="rId3" Type="http://schemas.openxmlformats.org/officeDocument/2006/relationships/hyperlink" Target="https://www.tppl.org.in/2020/second-year/4426-pedagogy-of-english-primary-level-9789389863369.html" TargetMode="External"/><Relationship Id="rId21" Type="http://schemas.openxmlformats.org/officeDocument/2006/relationships/hyperlink" Target="https://www.tppl.org.in/2020/first-year/4537-school-culture-change-and-teacher-development--9789390031047.html" TargetMode="External"/><Relationship Id="rId7" Type="http://schemas.openxmlformats.org/officeDocument/2006/relationships/hyperlink" Target="https://www.tppl.org.in/2020/second-year/4497-mathematics-pedagogy-primary-level-9789389863840.html" TargetMode="External"/><Relationship Id="rId12" Type="http://schemas.openxmlformats.org/officeDocument/2006/relationships/hyperlink" Target="https://www.tppl.org.in/2020/first-year/4499-childhood-and-child-development--9789389863888.html" TargetMode="External"/><Relationship Id="rId17" Type="http://schemas.openxmlformats.org/officeDocument/2006/relationships/hyperlink" Target="https://www.tppl.org.in/2020/first-year/4531-pedagogy-of-environmental-studies--9789389863356.html" TargetMode="External"/><Relationship Id="rId2" Type="http://schemas.openxmlformats.org/officeDocument/2006/relationships/hyperlink" Target="https://www.tppl.org.in/2020/second-year/4425-cognition-learning-and-child-development--9789389863352.html" TargetMode="External"/><Relationship Id="rId16" Type="http://schemas.openxmlformats.org/officeDocument/2006/relationships/hyperlink" Target="https://www.tppl.org.in/2020/first-year/4530-gender-and-inclusive-perspective-in-education--9789389863871.html" TargetMode="External"/><Relationship Id="rId20" Type="http://schemas.openxmlformats.org/officeDocument/2006/relationships/hyperlink" Target="https://www.tppl.org.in/2020/first-year/4536-language-comprehension-and-early-language-development--978938963949.html" TargetMode="External"/><Relationship Id="rId1" Type="http://schemas.openxmlformats.org/officeDocument/2006/relationships/hyperlink" Target="https://www.tppl.org.in/2020/second-year/4424-education-in-contemporary-indian-society--9789389863345.html" TargetMode="External"/><Relationship Id="rId6" Type="http://schemas.openxmlformats.org/officeDocument/2006/relationships/hyperlink" Target="https://www.tppl.org.in/2020/second-year/4496-health-yoga-and-physical-education-in-school--9789389863833.html" TargetMode="External"/><Relationship Id="rId11" Type="http://schemas.openxmlformats.org/officeDocument/2006/relationships/hyperlink" Target="https://www.tppl.org.in/2020/first-year/4498-information-and-communication-technology-in-education--9789389863918.html" TargetMode="External"/><Relationship Id="rId5" Type="http://schemas.openxmlformats.org/officeDocument/2006/relationships/hyperlink" Target="https://www.tppl.org.in/2020/second-year/4495-sense-of-self--9789389863826.html" TargetMode="External"/><Relationship Id="rId15" Type="http://schemas.openxmlformats.org/officeDocument/2006/relationships/hyperlink" Target="https://www.tppl.org.in/2020/first-year/4529-understanding-of-society-education-and-curriculum--9789389863932.html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tppl.org.in/2020/first-year/4806-br-deled-1-year-hindi-12-in-1.html" TargetMode="External"/><Relationship Id="rId19" Type="http://schemas.openxmlformats.org/officeDocument/2006/relationships/hyperlink" Target="https://www.tppl.org.in/2020/first-year/4535-arts-integrated-education--9789390031061.html" TargetMode="External"/><Relationship Id="rId4" Type="http://schemas.openxmlformats.org/officeDocument/2006/relationships/hyperlink" Target="https://www.tppl.org.in/2020/second-year/4427-pedagogy-of-hindi-2-2-primary-level-9789389863376.html" TargetMode="External"/><Relationship Id="rId9" Type="http://schemas.openxmlformats.org/officeDocument/2006/relationships/hyperlink" Target="https://www.tppl.org.in/2020/second-year/4807-br-deled-2-year-hindi-8-in-1.html" TargetMode="External"/><Relationship Id="rId14" Type="http://schemas.openxmlformats.org/officeDocument/2006/relationships/hyperlink" Target="https://www.tppl.org.in/2020/first-year/4528-mathematics-pedagogy-1-1-primary-level-9789389863895.html" TargetMode="External"/><Relationship Id="rId22" Type="http://schemas.openxmlformats.org/officeDocument/2006/relationships/hyperlink" Target="https://www.tppl.org.in/2020/first-year/4538-early-childhood-care-and-education--9789390031030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ppl.org.in/2020/first-year/4347-childhood-and-growing-up--9789389627756.html" TargetMode="External"/><Relationship Id="rId13" Type="http://schemas.openxmlformats.org/officeDocument/2006/relationships/hyperlink" Target="https://www.tppl.org.in/2020/second-year/4728-assessment-for-learning-.html" TargetMode="External"/><Relationship Id="rId18" Type="http://schemas.openxmlformats.org/officeDocument/2006/relationships/hyperlink" Target="https://www.tppl.org.in/2020/first-year/4492-understanding-disciplines-and-subjects--9789389627954.html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www.tppl.org.in/2020/second-year/4730-samaveshi-vidhyaalaya-ka-nirman.html" TargetMode="External"/><Relationship Id="rId21" Type="http://schemas.openxmlformats.org/officeDocument/2006/relationships/hyperlink" Target="https://www.tppl.org.in/2020/first-year/4354-learning-and-teaching--9789389627770.html" TargetMode="External"/><Relationship Id="rId7" Type="http://schemas.openxmlformats.org/officeDocument/2006/relationships/hyperlink" Target="https://www.tppl.org.in/2020/first-year/4348-contemporary-india-and-education--9789389627763.html" TargetMode="External"/><Relationship Id="rId12" Type="http://schemas.openxmlformats.org/officeDocument/2006/relationships/hyperlink" Target="https://www.tppl.org.in/2020/first-year/4868-pubed-1year-hindi-6-in-1.html" TargetMode="External"/><Relationship Id="rId17" Type="http://schemas.openxmlformats.org/officeDocument/2006/relationships/hyperlink" Target="https://www.tppl.org.in/2020/first-year/4493-gender-school-and-society--9789389627961.html" TargetMode="External"/><Relationship Id="rId25" Type="http://schemas.openxmlformats.org/officeDocument/2006/relationships/hyperlink" Target="https://www.tppl.org.in/2020/second-year/4889-mubed-2-year-hindi-3-in-1.html" TargetMode="External"/><Relationship Id="rId2" Type="http://schemas.openxmlformats.org/officeDocument/2006/relationships/hyperlink" Target="https://www.tppl.org.in/2020/second-year/4729-knowledge-and-curriculum-.html" TargetMode="External"/><Relationship Id="rId16" Type="http://schemas.openxmlformats.org/officeDocument/2006/relationships/hyperlink" Target="https://www.tppl.org.in/2020/first-year/4867-teaching-of-english.html" TargetMode="External"/><Relationship Id="rId20" Type="http://schemas.openxmlformats.org/officeDocument/2006/relationships/hyperlink" Target="https://www.tppl.org.in/2020/first-year/4490-contemporary-india-and-education--9789389627930.html" TargetMode="External"/><Relationship Id="rId1" Type="http://schemas.openxmlformats.org/officeDocument/2006/relationships/hyperlink" Target="https://www.tppl.org.in/2020/second-year/4728-assessment-for-learning-.html" TargetMode="External"/><Relationship Id="rId6" Type="http://schemas.openxmlformats.org/officeDocument/2006/relationships/hyperlink" Target="https://www.tppl.org.in/2020/first-year/4350-language-across-the-curriculum--978938962787.html" TargetMode="External"/><Relationship Id="rId11" Type="http://schemas.openxmlformats.org/officeDocument/2006/relationships/hyperlink" Target="https://www.tppl.org.in/2020/first-year/4867-teaching-of-english.html" TargetMode="External"/><Relationship Id="rId24" Type="http://schemas.openxmlformats.org/officeDocument/2006/relationships/hyperlink" Target="https://www.tppl.org.in/2020/first-year/4887-mubed-1year-hindi-6-in-1.html" TargetMode="External"/><Relationship Id="rId5" Type="http://schemas.openxmlformats.org/officeDocument/2006/relationships/hyperlink" Target="https://www.tppl.org.in/2020/first-year/4351-understanding-disciplines-and-subjects--9789389627794.html" TargetMode="External"/><Relationship Id="rId15" Type="http://schemas.openxmlformats.org/officeDocument/2006/relationships/hyperlink" Target="https://www.tppl.org.in/2020/second-year/4730-samaveshi-vidhyaalaya-ka-nirman.html" TargetMode="External"/><Relationship Id="rId23" Type="http://schemas.openxmlformats.org/officeDocument/2006/relationships/hyperlink" Target="https://www.tppl.org.in/2020/first-year/4866-hindi-teaching-.html" TargetMode="External"/><Relationship Id="rId10" Type="http://schemas.openxmlformats.org/officeDocument/2006/relationships/hyperlink" Target="https://www.tppl.org.in/2020/first-year/4866-hindi-teaching-.html" TargetMode="External"/><Relationship Id="rId19" Type="http://schemas.openxmlformats.org/officeDocument/2006/relationships/hyperlink" Target="https://www.tppl.org.in/2020/first-year/4492-understanding-disciplines-and-subjects--9789389627954.html" TargetMode="External"/><Relationship Id="rId4" Type="http://schemas.openxmlformats.org/officeDocument/2006/relationships/hyperlink" Target="https://www.tppl.org.in/2020/patliputra-university/4352-gender-school-and-society--9789389627800.html" TargetMode="External"/><Relationship Id="rId9" Type="http://schemas.openxmlformats.org/officeDocument/2006/relationships/hyperlink" Target="https://www.tppl.org.in/2020/first-year/4865-learning-and-teaching-.html" TargetMode="External"/><Relationship Id="rId14" Type="http://schemas.openxmlformats.org/officeDocument/2006/relationships/hyperlink" Target="https://www.tppl.org.in/2020/second-year/4729-knowledge-and-curriculum-.html" TargetMode="External"/><Relationship Id="rId22" Type="http://schemas.openxmlformats.org/officeDocument/2006/relationships/hyperlink" Target="https://www.tppl.org.in/2020/first-year/4353-childhood-and-growing-up--9789389627756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ppl.org.in/2020/second-year/4701-adhigam-ke-liye-aaklan-assessment-for-learning.html" TargetMode="External"/><Relationship Id="rId2" Type="http://schemas.openxmlformats.org/officeDocument/2006/relationships/hyperlink" Target="https://www.tppl.org.in/2020/second-year/4700-samaveshi-vidyalaya-ka-nirman-creating-an-inclusive-school.html" TargetMode="External"/><Relationship Id="rId1" Type="http://schemas.openxmlformats.org/officeDocument/2006/relationships/hyperlink" Target="https://www.tppl.org.in/2020/home/4699-paryavaran-siksha-environment-education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tppl.org.in/2020/second-year/4710-bed-2-yearmjpru-4-in-1.html" TargetMode="External"/><Relationship Id="rId4" Type="http://schemas.openxmlformats.org/officeDocument/2006/relationships/hyperlink" Target="https://www.tppl.org.in/2020/second-year/4702-gyan-evam-pathyacharyaknowledge-and-curricul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6" zoomScaleNormal="100" workbookViewId="0">
      <selection activeCell="C24" sqref="C24"/>
    </sheetView>
  </sheetViews>
  <sheetFormatPr defaultRowHeight="15" x14ac:dyDescent="0.25"/>
  <cols>
    <col min="1" max="1" width="16.28515625" customWidth="1"/>
    <col min="2" max="2" width="38.85546875" customWidth="1"/>
    <col min="3" max="3" width="24.5703125" customWidth="1"/>
    <col min="4" max="4" width="5.28515625" customWidth="1"/>
    <col min="5" max="5" width="5" customWidth="1"/>
    <col min="6" max="6" width="8.85546875" customWidth="1"/>
  </cols>
  <sheetData>
    <row r="1" spans="1:6" ht="28.5" customHeight="1" x14ac:dyDescent="0.25">
      <c r="A1" s="21" t="s">
        <v>10</v>
      </c>
      <c r="B1" s="55" t="s">
        <v>12</v>
      </c>
      <c r="C1" s="55"/>
      <c r="D1" s="55"/>
      <c r="E1" s="55"/>
      <c r="F1" s="55"/>
    </row>
    <row r="2" spans="1:6" ht="3" customHeight="1" x14ac:dyDescent="0.25">
      <c r="A2" s="22"/>
    </row>
    <row r="3" spans="1:6" ht="12.75" customHeight="1" x14ac:dyDescent="0.3">
      <c r="A3" s="56" t="s">
        <v>15</v>
      </c>
      <c r="B3" s="56"/>
      <c r="C3" s="56"/>
      <c r="D3" s="56"/>
      <c r="E3" s="56"/>
    </row>
    <row r="4" spans="1:6" x14ac:dyDescent="0.25">
      <c r="A4" s="23" t="s">
        <v>2</v>
      </c>
      <c r="B4" s="24" t="s">
        <v>13</v>
      </c>
      <c r="C4" s="24" t="s">
        <v>3</v>
      </c>
      <c r="D4" s="24" t="s">
        <v>0</v>
      </c>
      <c r="E4" s="24" t="s">
        <v>1</v>
      </c>
      <c r="F4" s="24" t="s">
        <v>4</v>
      </c>
    </row>
    <row r="5" spans="1:6" x14ac:dyDescent="0.25">
      <c r="A5" s="25"/>
      <c r="B5" s="46" t="s">
        <v>48</v>
      </c>
      <c r="C5" s="27"/>
      <c r="D5" s="26">
        <v>1895</v>
      </c>
      <c r="E5" s="3"/>
      <c r="F5" s="1">
        <f t="shared" ref="F5:F18" si="0">D5*E5</f>
        <v>0</v>
      </c>
    </row>
    <row r="6" spans="1:6" ht="31.5" customHeight="1" x14ac:dyDescent="0.25">
      <c r="A6" s="40" t="s">
        <v>59</v>
      </c>
      <c r="B6" s="28" t="s">
        <v>82</v>
      </c>
      <c r="C6" s="30" t="s">
        <v>84</v>
      </c>
      <c r="D6" s="1">
        <v>155</v>
      </c>
      <c r="E6" s="3"/>
      <c r="F6" s="1">
        <f t="shared" si="0"/>
        <v>0</v>
      </c>
    </row>
    <row r="7" spans="1:6" ht="30" x14ac:dyDescent="0.25">
      <c r="A7" s="40" t="s">
        <v>60</v>
      </c>
      <c r="B7" s="28" t="s">
        <v>49</v>
      </c>
      <c r="C7" s="30" t="s">
        <v>85</v>
      </c>
      <c r="D7" s="1">
        <v>155</v>
      </c>
      <c r="E7" s="3"/>
      <c r="F7" s="1">
        <f t="shared" si="0"/>
        <v>0</v>
      </c>
    </row>
    <row r="8" spans="1:6" x14ac:dyDescent="0.25">
      <c r="A8" s="40" t="s">
        <v>72</v>
      </c>
      <c r="B8" s="28" t="s">
        <v>50</v>
      </c>
      <c r="C8" s="30" t="s">
        <v>61</v>
      </c>
      <c r="D8" s="1">
        <v>180</v>
      </c>
      <c r="E8" s="3"/>
      <c r="F8" s="1">
        <f t="shared" si="0"/>
        <v>0</v>
      </c>
    </row>
    <row r="9" spans="1:6" ht="30" x14ac:dyDescent="0.25">
      <c r="A9" s="40" t="s">
        <v>71</v>
      </c>
      <c r="B9" s="28" t="s">
        <v>51</v>
      </c>
      <c r="C9" s="30" t="s">
        <v>62</v>
      </c>
      <c r="D9" s="1">
        <v>110</v>
      </c>
      <c r="E9" s="3"/>
      <c r="F9" s="1">
        <f t="shared" si="0"/>
        <v>0</v>
      </c>
    </row>
    <row r="10" spans="1:6" ht="30.75" customHeight="1" x14ac:dyDescent="0.25">
      <c r="A10" s="40" t="s">
        <v>70</v>
      </c>
      <c r="B10" s="28" t="s">
        <v>81</v>
      </c>
      <c r="C10" s="30" t="s">
        <v>86</v>
      </c>
      <c r="D10" s="1">
        <v>170</v>
      </c>
      <c r="E10" s="3"/>
      <c r="F10" s="1">
        <f t="shared" si="0"/>
        <v>0</v>
      </c>
    </row>
    <row r="11" spans="1:6" ht="30" x14ac:dyDescent="0.25">
      <c r="A11" s="40" t="s">
        <v>69</v>
      </c>
      <c r="B11" s="28" t="s">
        <v>52</v>
      </c>
      <c r="C11" s="30" t="s">
        <v>87</v>
      </c>
      <c r="D11" s="1">
        <v>210</v>
      </c>
      <c r="E11" s="3"/>
      <c r="F11" s="1">
        <f t="shared" si="0"/>
        <v>0</v>
      </c>
    </row>
    <row r="12" spans="1:6" ht="30" x14ac:dyDescent="0.25">
      <c r="A12" s="40" t="s">
        <v>68</v>
      </c>
      <c r="B12" s="28" t="s">
        <v>53</v>
      </c>
      <c r="C12" s="30" t="s">
        <v>83</v>
      </c>
      <c r="D12" s="1">
        <v>145</v>
      </c>
      <c r="E12" s="3"/>
      <c r="F12" s="1">
        <f t="shared" si="0"/>
        <v>0</v>
      </c>
    </row>
    <row r="13" spans="1:6" ht="30" x14ac:dyDescent="0.25">
      <c r="A13" s="40" t="s">
        <v>67</v>
      </c>
      <c r="B13" s="28" t="s">
        <v>54</v>
      </c>
      <c r="C13" s="30" t="s">
        <v>88</v>
      </c>
      <c r="D13" s="1">
        <v>120</v>
      </c>
      <c r="E13" s="3"/>
      <c r="F13" s="1">
        <f t="shared" si="0"/>
        <v>0</v>
      </c>
    </row>
    <row r="14" spans="1:6" ht="30" x14ac:dyDescent="0.25">
      <c r="A14" s="40" t="s">
        <v>66</v>
      </c>
      <c r="B14" s="28" t="s">
        <v>55</v>
      </c>
      <c r="C14" s="30" t="s">
        <v>89</v>
      </c>
      <c r="D14" s="1">
        <v>200</v>
      </c>
      <c r="E14" s="3"/>
      <c r="F14" s="1">
        <f t="shared" si="0"/>
        <v>0</v>
      </c>
    </row>
    <row r="15" spans="1:6" ht="30" x14ac:dyDescent="0.25">
      <c r="A15" s="40" t="s">
        <v>63</v>
      </c>
      <c r="B15" s="28" t="s">
        <v>56</v>
      </c>
      <c r="C15" s="30" t="s">
        <v>90</v>
      </c>
      <c r="D15" s="1">
        <v>125</v>
      </c>
      <c r="E15" s="3"/>
      <c r="F15" s="1">
        <f t="shared" si="0"/>
        <v>0</v>
      </c>
    </row>
    <row r="16" spans="1:6" ht="45" x14ac:dyDescent="0.25">
      <c r="A16" s="40" t="s">
        <v>64</v>
      </c>
      <c r="B16" s="28" t="s">
        <v>57</v>
      </c>
      <c r="C16" s="30" t="s">
        <v>91</v>
      </c>
      <c r="D16" s="1">
        <v>200</v>
      </c>
      <c r="E16" s="3"/>
      <c r="F16" s="1">
        <f t="shared" si="0"/>
        <v>0</v>
      </c>
    </row>
    <row r="17" spans="1:6" ht="45" x14ac:dyDescent="0.25">
      <c r="A17" s="40" t="s">
        <v>65</v>
      </c>
      <c r="B17" s="28" t="s">
        <v>58</v>
      </c>
      <c r="C17" s="30" t="s">
        <v>92</v>
      </c>
      <c r="D17" s="1">
        <v>125</v>
      </c>
      <c r="E17" s="3"/>
      <c r="F17" s="1">
        <f t="shared" si="0"/>
        <v>0</v>
      </c>
    </row>
    <row r="18" spans="1:6" x14ac:dyDescent="0.25">
      <c r="A18" s="40"/>
      <c r="B18" s="28" t="s">
        <v>80</v>
      </c>
      <c r="C18" s="30"/>
      <c r="D18" s="1"/>
      <c r="E18" s="3"/>
      <c r="F18" s="1">
        <f t="shared" si="0"/>
        <v>0</v>
      </c>
    </row>
    <row r="19" spans="1:6" x14ac:dyDescent="0.25">
      <c r="A19" s="39"/>
      <c r="B19" s="4" t="s">
        <v>31</v>
      </c>
      <c r="C19" s="38"/>
      <c r="D19" s="4"/>
      <c r="E19" s="6"/>
      <c r="F19" s="4"/>
    </row>
    <row r="20" spans="1:6" x14ac:dyDescent="0.25">
      <c r="A20" s="28"/>
      <c r="B20" s="46" t="s">
        <v>40</v>
      </c>
      <c r="C20" s="27"/>
      <c r="D20" s="26">
        <v>1175</v>
      </c>
      <c r="E20" s="3"/>
      <c r="F20" s="1">
        <f t="shared" ref="F20:F29" si="1">D20*E20</f>
        <v>0</v>
      </c>
    </row>
    <row r="21" spans="1:6" ht="31.5" customHeight="1" x14ac:dyDescent="0.25">
      <c r="A21" s="40" t="s">
        <v>41</v>
      </c>
      <c r="B21" s="28" t="s">
        <v>32</v>
      </c>
      <c r="C21" s="30" t="s">
        <v>93</v>
      </c>
      <c r="D21" s="31">
        <v>200</v>
      </c>
      <c r="E21" s="32"/>
      <c r="F21" s="31">
        <f t="shared" si="1"/>
        <v>0</v>
      </c>
    </row>
    <row r="22" spans="1:6" ht="30" x14ac:dyDescent="0.25">
      <c r="A22" s="40" t="s">
        <v>42</v>
      </c>
      <c r="B22" s="28" t="s">
        <v>33</v>
      </c>
      <c r="C22" s="30" t="s">
        <v>94</v>
      </c>
      <c r="D22" s="31">
        <v>140</v>
      </c>
      <c r="E22" s="32"/>
      <c r="F22" s="31">
        <f t="shared" si="1"/>
        <v>0</v>
      </c>
    </row>
    <row r="23" spans="1:6" x14ac:dyDescent="0.25">
      <c r="A23" s="40" t="s">
        <v>43</v>
      </c>
      <c r="B23" s="28" t="s">
        <v>34</v>
      </c>
      <c r="C23" s="30" t="s">
        <v>44</v>
      </c>
      <c r="D23" s="31">
        <v>205</v>
      </c>
      <c r="E23" s="32"/>
      <c r="F23" s="31">
        <f t="shared" si="1"/>
        <v>0</v>
      </c>
    </row>
    <row r="24" spans="1:6" ht="30" x14ac:dyDescent="0.25">
      <c r="A24" s="40" t="s">
        <v>45</v>
      </c>
      <c r="B24" s="28" t="s">
        <v>35</v>
      </c>
      <c r="C24" s="30" t="s">
        <v>95</v>
      </c>
      <c r="D24" s="31">
        <v>145</v>
      </c>
      <c r="E24" s="32"/>
      <c r="F24" s="31">
        <f t="shared" si="1"/>
        <v>0</v>
      </c>
    </row>
    <row r="25" spans="1:6" x14ac:dyDescent="0.25">
      <c r="A25" s="40" t="s">
        <v>46</v>
      </c>
      <c r="B25" s="28" t="s">
        <v>36</v>
      </c>
      <c r="C25" s="30" t="s">
        <v>96</v>
      </c>
      <c r="D25" s="31">
        <v>80</v>
      </c>
      <c r="E25" s="32"/>
      <c r="F25" s="31">
        <f t="shared" si="1"/>
        <v>0</v>
      </c>
    </row>
    <row r="26" spans="1:6" ht="45" x14ac:dyDescent="0.25">
      <c r="A26" s="40">
        <v>9789389863833</v>
      </c>
      <c r="B26" s="28" t="s">
        <v>37</v>
      </c>
      <c r="C26" s="30" t="s">
        <v>97</v>
      </c>
      <c r="D26" s="31">
        <v>155</v>
      </c>
      <c r="E26" s="32"/>
      <c r="F26" s="31">
        <f t="shared" si="1"/>
        <v>0</v>
      </c>
    </row>
    <row r="27" spans="1:6" ht="30" x14ac:dyDescent="0.25">
      <c r="A27" s="40">
        <v>9789389863840</v>
      </c>
      <c r="B27" s="28" t="s">
        <v>38</v>
      </c>
      <c r="C27" s="30" t="s">
        <v>98</v>
      </c>
      <c r="D27" s="31">
        <v>120</v>
      </c>
      <c r="E27" s="32"/>
      <c r="F27" s="31">
        <f t="shared" si="1"/>
        <v>0</v>
      </c>
    </row>
    <row r="28" spans="1:6" x14ac:dyDescent="0.25">
      <c r="A28" s="40" t="s">
        <v>47</v>
      </c>
      <c r="B28" s="28" t="s">
        <v>39</v>
      </c>
      <c r="C28" s="30" t="s">
        <v>99</v>
      </c>
      <c r="D28" s="31">
        <v>130</v>
      </c>
      <c r="E28" s="32"/>
      <c r="F28" s="31">
        <f t="shared" si="1"/>
        <v>0</v>
      </c>
    </row>
    <row r="29" spans="1:6" x14ac:dyDescent="0.25">
      <c r="A29" s="40"/>
      <c r="B29" s="28" t="s">
        <v>80</v>
      </c>
      <c r="C29" s="30"/>
      <c r="D29" s="31"/>
      <c r="E29" s="32"/>
      <c r="F29" s="31">
        <f t="shared" si="1"/>
        <v>0</v>
      </c>
    </row>
    <row r="30" spans="1:6" x14ac:dyDescent="0.25">
      <c r="B30" s="44" t="s">
        <v>5</v>
      </c>
      <c r="D30" s="45"/>
      <c r="E30" s="29"/>
      <c r="F30" s="2">
        <f>SUM(F5:F29)</f>
        <v>0</v>
      </c>
    </row>
    <row r="31" spans="1:6" x14ac:dyDescent="0.25">
      <c r="B31" s="33" t="s">
        <v>9</v>
      </c>
      <c r="C31" s="25"/>
      <c r="D31" s="29"/>
      <c r="E31" s="5">
        <v>0.1</v>
      </c>
      <c r="F31" s="1">
        <f>F30*E31</f>
        <v>0</v>
      </c>
    </row>
    <row r="32" spans="1:6" x14ac:dyDescent="0.25">
      <c r="B32" s="34" t="s">
        <v>6</v>
      </c>
      <c r="E32" s="41"/>
      <c r="F32" s="1">
        <f>F30-F31</f>
        <v>0</v>
      </c>
    </row>
    <row r="33" spans="2:6" x14ac:dyDescent="0.25">
      <c r="B33" s="35" t="s">
        <v>7</v>
      </c>
      <c r="F33" s="3"/>
    </row>
    <row r="34" spans="2:6" ht="18" thickBot="1" x14ac:dyDescent="0.35">
      <c r="B34" s="34" t="s">
        <v>8</v>
      </c>
      <c r="F34" s="36">
        <f>SUM(F33,F32)</f>
        <v>0</v>
      </c>
    </row>
    <row r="35" spans="2:6" ht="15.75" thickTop="1" x14ac:dyDescent="0.25"/>
  </sheetData>
  <sheetProtection password="D89D" sheet="1" objects="1" scenarios="1"/>
  <mergeCells count="2">
    <mergeCell ref="B1:F1"/>
    <mergeCell ref="A3:E3"/>
  </mergeCells>
  <hyperlinks>
    <hyperlink ref="B21" r:id="rId1" display="https://www.tppl.org.in/2020/second-year/4424-education-in-contemporary-indian-society--9789389863345.html"/>
    <hyperlink ref="B22" r:id="rId2" display="https://www.tppl.org.in/2020/second-year/4425-cognition-learning-and-child-development--9789389863352.html"/>
    <hyperlink ref="B23" r:id="rId3" display="https://www.tppl.org.in/2020/second-year/4426-pedagogy-of-english-primary-level-9789389863369.html"/>
    <hyperlink ref="B24" r:id="rId4" display="https://www.tppl.org.in/2020/second-year/4427-pedagogy-of-hindi-2-2-primary-level-9789389863376.html"/>
    <hyperlink ref="B25" r:id="rId5" display="https://www.tppl.org.in/2020/second-year/4495-sense-of-self--9789389863826.html"/>
    <hyperlink ref="B26" r:id="rId6" display="https://www.tppl.org.in/2020/second-year/4496-health-yoga-and-physical-education-in-school--9789389863833.html"/>
    <hyperlink ref="B27" r:id="rId7" display="https://www.tppl.org.in/2020/second-year/4497-mathematics-pedagogy-primary-level-9789389863840.html"/>
    <hyperlink ref="B28" r:id="rId8" display="https://www.tppl.org.in/2020/second-year/4500-work-and-education--9789389863819.html"/>
    <hyperlink ref="B20" r:id="rId9" display="https://www.tppl.org.in/2020/second-year/4807-br-deled-2-year-hindi-8-in-1.html"/>
    <hyperlink ref="B5" r:id="rId10" display="https://www.tppl.org.in/2020/first-year/4806-br-deled-1-year-hindi-12-in-1.html"/>
    <hyperlink ref="B6" r:id="rId11" display="https://www.tppl.org.in/2020/first-year/4498-information-and-communication-technology-in-education--9789389863918.html"/>
    <hyperlink ref="B7" r:id="rId12" display="https://www.tppl.org.in/2020/first-year/4499-childhood-and-child-development--9789389863888.html"/>
    <hyperlink ref="B8" r:id="rId13" display="https://www.tppl.org.in/2020/first-year/4527-proficiency-in-english-9789389863901.html"/>
    <hyperlink ref="B9" r:id="rId14" display="https://www.tppl.org.in/2020/first-year/4528-mathematics-pedagogy-1-1-primary-level-9789389863895.html"/>
    <hyperlink ref="B10" r:id="rId15" display="https://www.tppl.org.in/2020/first-year/4529-understanding-of-society-education-and-curriculum--9789389863932.html"/>
    <hyperlink ref="B11" r:id="rId16" display="https://www.tppl.org.in/2020/first-year/4530-gender-and-inclusive-perspective-in-education--9789389863871.html"/>
    <hyperlink ref="B12" r:id="rId17" display="https://www.tppl.org.in/2020/first-year/4531-pedagogy-of-environmental-studies--9789389863356.html"/>
    <hyperlink ref="B13" r:id="rId18" display="https://www.tppl.org.in/2020/first-year/4534-pedagogy-of-hindi-1-1--9789390031054.html"/>
    <hyperlink ref="B14" r:id="rId19" display="https://www.tppl.org.in/2020/first-year/4535-arts-integrated-education--9789390031061.html"/>
    <hyperlink ref="B15" r:id="rId20" display="https://www.tppl.org.in/2020/first-year/4536-language-comprehension-and-early-language-development--978938963949.html"/>
    <hyperlink ref="B16" r:id="rId21" display="https://www.tppl.org.in/2020/first-year/4537-school-culture-change-and-teacher-development--9789390031047.html"/>
    <hyperlink ref="B17" r:id="rId22" display="https://www.tppl.org.in/2020/first-year/4538-early-childhood-care-and-education--9789390031030.html"/>
  </hyperlinks>
  <pageMargins left="0.15748031496062992" right="0.15748031496062992" top="0.15748031496062992" bottom="0.15748031496062992" header="0.19685039370078741" footer="0.15748031496062992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22" zoomScale="115" zoomScaleNormal="115" workbookViewId="0">
      <selection activeCell="C37" sqref="C37"/>
    </sheetView>
  </sheetViews>
  <sheetFormatPr defaultRowHeight="15" x14ac:dyDescent="0.25"/>
  <cols>
    <col min="1" max="1" width="14.85546875" customWidth="1"/>
    <col min="2" max="2" width="36.85546875" customWidth="1"/>
    <col min="3" max="3" width="27.28515625" customWidth="1"/>
    <col min="4" max="4" width="6" customWidth="1"/>
    <col min="5" max="5" width="5" customWidth="1"/>
    <col min="6" max="6" width="9" customWidth="1"/>
  </cols>
  <sheetData>
    <row r="1" spans="1:6" ht="29.25" customHeight="1" x14ac:dyDescent="0.25">
      <c r="A1" s="21" t="s">
        <v>10</v>
      </c>
      <c r="B1" s="55" t="s">
        <v>11</v>
      </c>
      <c r="C1" s="55"/>
      <c r="D1" s="55"/>
      <c r="E1" s="55"/>
      <c r="F1" s="55"/>
    </row>
    <row r="2" spans="1:6" ht="6.75" customHeight="1" x14ac:dyDescent="0.25">
      <c r="A2" s="58"/>
      <c r="B2" s="58"/>
      <c r="C2" s="58"/>
      <c r="D2" s="12"/>
      <c r="E2" s="12"/>
    </row>
    <row r="3" spans="1:6" ht="14.25" customHeight="1" x14ac:dyDescent="0.3">
      <c r="A3" s="57" t="s">
        <v>14</v>
      </c>
      <c r="B3" s="57"/>
      <c r="C3" s="57"/>
      <c r="D3" s="57"/>
      <c r="E3" s="57"/>
    </row>
    <row r="4" spans="1:6" x14ac:dyDescent="0.25">
      <c r="A4" s="9" t="s">
        <v>2</v>
      </c>
      <c r="B4" s="9" t="s">
        <v>78</v>
      </c>
      <c r="C4" s="9" t="s">
        <v>3</v>
      </c>
      <c r="D4" s="9" t="s">
        <v>0</v>
      </c>
      <c r="E4" s="6" t="s">
        <v>1</v>
      </c>
      <c r="F4" s="4" t="s">
        <v>4</v>
      </c>
    </row>
    <row r="5" spans="1:6" ht="16.5" customHeight="1" x14ac:dyDescent="0.25">
      <c r="A5" s="37"/>
      <c r="B5" s="47" t="s">
        <v>141</v>
      </c>
      <c r="C5" s="11"/>
      <c r="D5" s="11">
        <v>1060</v>
      </c>
      <c r="E5" s="3"/>
      <c r="F5" s="1">
        <f t="shared" ref="F5:F32" si="0">D5*E5</f>
        <v>0</v>
      </c>
    </row>
    <row r="6" spans="1:6" ht="31.5" customHeight="1" x14ac:dyDescent="0.25">
      <c r="A6" s="37" t="s">
        <v>125</v>
      </c>
      <c r="B6" s="42" t="s">
        <v>106</v>
      </c>
      <c r="C6" s="10" t="s">
        <v>100</v>
      </c>
      <c r="D6" s="10">
        <v>175</v>
      </c>
      <c r="E6" s="3"/>
      <c r="F6" s="1">
        <f t="shared" si="0"/>
        <v>0</v>
      </c>
    </row>
    <row r="7" spans="1:6" ht="30" x14ac:dyDescent="0.25">
      <c r="A7" s="37" t="s">
        <v>126</v>
      </c>
      <c r="B7" s="42" t="s">
        <v>107</v>
      </c>
      <c r="C7" s="10" t="s">
        <v>101</v>
      </c>
      <c r="D7" s="10">
        <v>210</v>
      </c>
      <c r="E7" s="3"/>
      <c r="F7" s="1">
        <f t="shared" si="0"/>
        <v>0</v>
      </c>
    </row>
    <row r="8" spans="1:6" ht="30" x14ac:dyDescent="0.25">
      <c r="A8" s="37" t="s">
        <v>127</v>
      </c>
      <c r="B8" s="42" t="s">
        <v>107</v>
      </c>
      <c r="C8" s="10" t="s">
        <v>102</v>
      </c>
      <c r="D8" s="10">
        <v>175</v>
      </c>
      <c r="E8" s="3"/>
      <c r="F8" s="1">
        <f t="shared" si="0"/>
        <v>0</v>
      </c>
    </row>
    <row r="9" spans="1:6" ht="30" x14ac:dyDescent="0.25">
      <c r="A9" s="37" t="s">
        <v>128</v>
      </c>
      <c r="B9" s="42" t="s">
        <v>139</v>
      </c>
      <c r="C9" s="10" t="s">
        <v>103</v>
      </c>
      <c r="D9" s="10">
        <v>160</v>
      </c>
      <c r="E9" s="3"/>
      <c r="F9" s="1">
        <f t="shared" si="0"/>
        <v>0</v>
      </c>
    </row>
    <row r="10" spans="1:6" ht="30" x14ac:dyDescent="0.25">
      <c r="A10" s="37" t="s">
        <v>104</v>
      </c>
      <c r="B10" s="42" t="s">
        <v>140</v>
      </c>
      <c r="C10" s="10" t="s">
        <v>131</v>
      </c>
      <c r="D10" s="10">
        <v>160</v>
      </c>
      <c r="E10" s="3"/>
      <c r="F10" s="1">
        <f t="shared" si="0"/>
        <v>0</v>
      </c>
    </row>
    <row r="11" spans="1:6" ht="30" x14ac:dyDescent="0.25">
      <c r="A11" s="37" t="s">
        <v>105</v>
      </c>
      <c r="B11" s="42" t="s">
        <v>110</v>
      </c>
      <c r="C11" s="10" t="s">
        <v>130</v>
      </c>
      <c r="D11" s="10">
        <v>180</v>
      </c>
      <c r="E11" s="3"/>
      <c r="F11" s="1">
        <f t="shared" si="0"/>
        <v>0</v>
      </c>
    </row>
    <row r="12" spans="1:6" x14ac:dyDescent="0.25">
      <c r="A12" s="54" t="s">
        <v>121</v>
      </c>
      <c r="B12" s="42" t="s">
        <v>112</v>
      </c>
      <c r="C12" s="52" t="s">
        <v>122</v>
      </c>
      <c r="D12" s="53">
        <v>150</v>
      </c>
      <c r="E12" s="3"/>
      <c r="F12" s="51">
        <f t="shared" ref="F12:F13" si="1">D12*E12</f>
        <v>0</v>
      </c>
    </row>
    <row r="13" spans="1:6" x14ac:dyDescent="0.25">
      <c r="A13" s="48" t="s">
        <v>123</v>
      </c>
      <c r="B13" s="49" t="s">
        <v>113</v>
      </c>
      <c r="C13" s="50" t="s">
        <v>124</v>
      </c>
      <c r="D13" s="51">
        <v>155</v>
      </c>
      <c r="E13" s="3"/>
      <c r="F13" s="51">
        <f t="shared" si="1"/>
        <v>0</v>
      </c>
    </row>
    <row r="14" spans="1:6" x14ac:dyDescent="0.25">
      <c r="A14" s="37"/>
      <c r="B14" s="47" t="s">
        <v>142</v>
      </c>
      <c r="C14" s="11"/>
      <c r="D14" s="11">
        <v>610</v>
      </c>
      <c r="E14" s="3"/>
      <c r="F14" s="1">
        <f>D14*E14</f>
        <v>0</v>
      </c>
    </row>
    <row r="15" spans="1:6" ht="30" x14ac:dyDescent="0.25">
      <c r="A15" s="37" t="s">
        <v>129</v>
      </c>
      <c r="B15" s="42" t="s">
        <v>73</v>
      </c>
      <c r="C15" s="10" t="s">
        <v>132</v>
      </c>
      <c r="D15" s="10">
        <v>250</v>
      </c>
      <c r="E15" s="3"/>
      <c r="F15" s="1">
        <f>D16*E15</f>
        <v>0</v>
      </c>
    </row>
    <row r="16" spans="1:6" ht="30" x14ac:dyDescent="0.25">
      <c r="A16" s="37" t="s">
        <v>76</v>
      </c>
      <c r="B16" s="42" t="s">
        <v>74</v>
      </c>
      <c r="C16" s="10" t="s">
        <v>138</v>
      </c>
      <c r="D16" s="10">
        <v>200</v>
      </c>
      <c r="E16" s="3"/>
      <c r="F16" s="1">
        <f>D17*E16</f>
        <v>0</v>
      </c>
    </row>
    <row r="17" spans="1:6" x14ac:dyDescent="0.25">
      <c r="A17" s="37" t="s">
        <v>77</v>
      </c>
      <c r="B17" s="42" t="s">
        <v>75</v>
      </c>
      <c r="C17" s="10" t="s">
        <v>133</v>
      </c>
      <c r="D17" s="10">
        <v>160</v>
      </c>
      <c r="E17" s="3"/>
      <c r="F17" s="1">
        <f>D29*E17</f>
        <v>0</v>
      </c>
    </row>
    <row r="18" spans="1:6" x14ac:dyDescent="0.25">
      <c r="A18" s="37"/>
      <c r="B18" s="42"/>
      <c r="C18" s="10"/>
      <c r="D18" s="11"/>
      <c r="E18" s="3"/>
      <c r="F18" s="1">
        <f t="shared" si="0"/>
        <v>0</v>
      </c>
    </row>
    <row r="19" spans="1:6" x14ac:dyDescent="0.25">
      <c r="A19" s="9" t="s">
        <v>2</v>
      </c>
      <c r="B19" s="9" t="s">
        <v>79</v>
      </c>
      <c r="C19" s="9" t="s">
        <v>3</v>
      </c>
      <c r="D19" s="9" t="s">
        <v>0</v>
      </c>
      <c r="E19" s="6" t="s">
        <v>1</v>
      </c>
      <c r="F19" s="4" t="s">
        <v>4</v>
      </c>
    </row>
    <row r="20" spans="1:6" x14ac:dyDescent="0.25">
      <c r="A20" s="37"/>
      <c r="B20" s="47" t="s">
        <v>114</v>
      </c>
      <c r="C20" s="11"/>
      <c r="D20" s="11">
        <v>895</v>
      </c>
      <c r="E20" s="3"/>
      <c r="F20" s="1">
        <f t="shared" si="0"/>
        <v>0</v>
      </c>
    </row>
    <row r="21" spans="1:6" ht="30" x14ac:dyDescent="0.25">
      <c r="A21" s="37" t="s">
        <v>115</v>
      </c>
      <c r="B21" s="42" t="s">
        <v>106</v>
      </c>
      <c r="C21" s="10" t="s">
        <v>134</v>
      </c>
      <c r="D21" s="10">
        <v>180</v>
      </c>
      <c r="E21" s="3"/>
      <c r="F21" s="1">
        <f t="shared" si="0"/>
        <v>0</v>
      </c>
    </row>
    <row r="22" spans="1:6" ht="30" x14ac:dyDescent="0.25">
      <c r="A22" s="37" t="s">
        <v>116</v>
      </c>
      <c r="B22" s="42" t="s">
        <v>107</v>
      </c>
      <c r="C22" s="10" t="s">
        <v>135</v>
      </c>
      <c r="D22">
        <v>110</v>
      </c>
      <c r="E22" s="3"/>
      <c r="F22" s="1">
        <f t="shared" si="0"/>
        <v>0</v>
      </c>
    </row>
    <row r="23" spans="1:6" ht="30" x14ac:dyDescent="0.25">
      <c r="A23" s="37" t="s">
        <v>118</v>
      </c>
      <c r="B23" s="42" t="s">
        <v>108</v>
      </c>
      <c r="C23" s="10" t="s">
        <v>117</v>
      </c>
      <c r="D23">
        <v>120</v>
      </c>
      <c r="E23" s="3"/>
      <c r="F23" s="1">
        <f t="shared" si="0"/>
        <v>0</v>
      </c>
    </row>
    <row r="24" spans="1:6" ht="30" x14ac:dyDescent="0.25">
      <c r="A24" s="37" t="s">
        <v>119</v>
      </c>
      <c r="B24" s="42" t="s">
        <v>109</v>
      </c>
      <c r="C24" s="10" t="s">
        <v>136</v>
      </c>
      <c r="D24">
        <v>145</v>
      </c>
      <c r="E24" s="3"/>
      <c r="F24" s="1">
        <f t="shared" si="0"/>
        <v>0</v>
      </c>
    </row>
    <row r="25" spans="1:6" ht="30" x14ac:dyDescent="0.25">
      <c r="A25" s="37" t="s">
        <v>105</v>
      </c>
      <c r="B25" s="42" t="s">
        <v>110</v>
      </c>
      <c r="C25" s="10" t="s">
        <v>137</v>
      </c>
      <c r="D25">
        <v>180</v>
      </c>
      <c r="E25" s="3"/>
      <c r="F25" s="1">
        <f t="shared" si="0"/>
        <v>0</v>
      </c>
    </row>
    <row r="26" spans="1:6" ht="30" x14ac:dyDescent="0.25">
      <c r="A26" s="37" t="s">
        <v>104</v>
      </c>
      <c r="B26" s="42" t="s">
        <v>111</v>
      </c>
      <c r="C26" s="10" t="s">
        <v>120</v>
      </c>
      <c r="D26">
        <v>160</v>
      </c>
      <c r="E26" s="3"/>
      <c r="F26" s="1">
        <f t="shared" si="0"/>
        <v>0</v>
      </c>
    </row>
    <row r="27" spans="1:6" x14ac:dyDescent="0.25">
      <c r="A27" s="37" t="s">
        <v>121</v>
      </c>
      <c r="B27" s="42" t="s">
        <v>112</v>
      </c>
      <c r="C27" s="10" t="s">
        <v>122</v>
      </c>
      <c r="D27">
        <v>150</v>
      </c>
      <c r="E27" s="3"/>
      <c r="F27" s="1">
        <f t="shared" si="0"/>
        <v>0</v>
      </c>
    </row>
    <row r="28" spans="1:6" x14ac:dyDescent="0.25">
      <c r="A28" s="37" t="s">
        <v>123</v>
      </c>
      <c r="B28" s="42" t="s">
        <v>113</v>
      </c>
      <c r="C28" s="10" t="s">
        <v>124</v>
      </c>
      <c r="D28">
        <v>155</v>
      </c>
      <c r="E28" s="3"/>
      <c r="F28" s="1">
        <f t="shared" si="0"/>
        <v>0</v>
      </c>
    </row>
    <row r="29" spans="1:6" x14ac:dyDescent="0.25">
      <c r="A29" s="37"/>
      <c r="B29" s="11" t="s">
        <v>17</v>
      </c>
      <c r="C29" s="10"/>
      <c r="D29" s="10"/>
      <c r="E29" s="3"/>
      <c r="F29" s="1">
        <f t="shared" si="0"/>
        <v>0</v>
      </c>
    </row>
    <row r="30" spans="1:6" ht="30" x14ac:dyDescent="0.25">
      <c r="A30" s="48"/>
      <c r="B30" s="49" t="s">
        <v>73</v>
      </c>
      <c r="C30" s="50"/>
      <c r="D30" s="50">
        <v>250</v>
      </c>
      <c r="E30" s="3"/>
      <c r="F30" s="51">
        <f t="shared" si="0"/>
        <v>0</v>
      </c>
    </row>
    <row r="31" spans="1:6" ht="30" x14ac:dyDescent="0.25">
      <c r="A31" s="48"/>
      <c r="B31" s="49" t="s">
        <v>74</v>
      </c>
      <c r="C31" s="50"/>
      <c r="D31" s="50">
        <v>200</v>
      </c>
      <c r="E31" s="3"/>
      <c r="F31" s="51">
        <f t="shared" si="0"/>
        <v>0</v>
      </c>
    </row>
    <row r="32" spans="1:6" x14ac:dyDescent="0.25">
      <c r="A32" s="48"/>
      <c r="B32" s="49" t="s">
        <v>75</v>
      </c>
      <c r="C32" s="50"/>
      <c r="D32" s="50">
        <v>160</v>
      </c>
      <c r="E32" s="3"/>
      <c r="F32" s="51">
        <f t="shared" si="0"/>
        <v>0</v>
      </c>
    </row>
    <row r="33" spans="1:6" x14ac:dyDescent="0.25">
      <c r="A33" s="12"/>
      <c r="B33" s="13" t="s">
        <v>5</v>
      </c>
      <c r="C33" s="14"/>
      <c r="D33" s="15"/>
      <c r="E33" s="7"/>
      <c r="F33" s="2">
        <f>SUM(F5:F32)</f>
        <v>0</v>
      </c>
    </row>
    <row r="34" spans="1:6" ht="15" customHeight="1" x14ac:dyDescent="0.25">
      <c r="A34" s="12"/>
      <c r="B34" s="16" t="s">
        <v>9</v>
      </c>
      <c r="C34" s="17"/>
      <c r="D34" s="18"/>
      <c r="E34" s="5">
        <v>0.25</v>
      </c>
      <c r="F34" s="1">
        <f>F33*E34</f>
        <v>0</v>
      </c>
    </row>
    <row r="35" spans="1:6" x14ac:dyDescent="0.25">
      <c r="A35" s="12"/>
      <c r="B35" s="19" t="s">
        <v>6</v>
      </c>
      <c r="C35" s="12"/>
      <c r="D35" s="12"/>
      <c r="F35" s="1">
        <f>F33-F34</f>
        <v>0</v>
      </c>
    </row>
    <row r="36" spans="1:6" x14ac:dyDescent="0.25">
      <c r="A36" s="12"/>
      <c r="B36" s="20" t="s">
        <v>7</v>
      </c>
      <c r="C36" s="12"/>
      <c r="D36" s="12"/>
      <c r="F36" s="3"/>
    </row>
    <row r="37" spans="1:6" ht="18" thickBot="1" x14ac:dyDescent="0.35">
      <c r="A37" s="12"/>
      <c r="B37" s="19" t="s">
        <v>8</v>
      </c>
      <c r="C37" s="12"/>
      <c r="D37" s="12"/>
      <c r="F37" s="8">
        <f>SUM(F36,F35)</f>
        <v>0</v>
      </c>
    </row>
    <row r="38" spans="1:6" ht="15.75" thickTop="1" x14ac:dyDescent="0.25"/>
  </sheetData>
  <mergeCells count="3">
    <mergeCell ref="A3:E3"/>
    <mergeCell ref="A2:C2"/>
    <mergeCell ref="B1:F1"/>
  </mergeCells>
  <hyperlinks>
    <hyperlink ref="B15" r:id="rId1" display="https://www.tppl.org.in/2020/second-year/4728-assessment-for-learning-.html"/>
    <hyperlink ref="B16" r:id="rId2" display="https://www.tppl.org.in/2020/second-year/4729-knowledge-and-curriculum-.html"/>
    <hyperlink ref="B17" r:id="rId3" display="https://www.tppl.org.in/2020/second-year/4730-samaveshi-vidhyaalaya-ka-nirman.html"/>
    <hyperlink ref="B21" r:id="rId4" display="https://www.tppl.org.in/2020/patliputra-university/4352-gender-school-and-society--9789389627800.html"/>
    <hyperlink ref="B22" r:id="rId5" display="https://www.tppl.org.in/2020/first-year/4351-understanding-disciplines-and-subjects--9789389627794.html"/>
    <hyperlink ref="B23" r:id="rId6" display="https://www.tppl.org.in/2020/first-year/4350-language-across-the-curriculum--978938962787.html"/>
    <hyperlink ref="B24" r:id="rId7" display="https://www.tppl.org.in/2020/first-year/4348-contemporary-india-and-education--9789389627763.html"/>
    <hyperlink ref="B25" r:id="rId8" display="https://www.tppl.org.in/2020/first-year/4347-childhood-and-growing-up--9789389627756.html"/>
    <hyperlink ref="B26" r:id="rId9" display="https://www.tppl.org.in/2020/first-year/4865-learning-and-teaching-.html"/>
    <hyperlink ref="B27" r:id="rId10" display="https://www.tppl.org.in/2020/first-year/4866-hindi-teaching-.html"/>
    <hyperlink ref="B28" r:id="rId11" display="https://www.tppl.org.in/2020/first-year/4867-teaching-of-english.html"/>
    <hyperlink ref="B20" r:id="rId12" display="https://www.tppl.org.in/2020/first-year/4868-pubed-1year-hindi-6-in-1.html"/>
    <hyperlink ref="B30" r:id="rId13" display="https://www.tppl.org.in/2020/second-year/4728-assessment-for-learning-.html"/>
    <hyperlink ref="B31" r:id="rId14" display="https://www.tppl.org.in/2020/second-year/4729-knowledge-and-curriculum-.html"/>
    <hyperlink ref="B32" r:id="rId15" display="https://www.tppl.org.in/2020/second-year/4730-samaveshi-vidhyaalaya-ka-nirman.html"/>
    <hyperlink ref="B13" r:id="rId16" display="https://www.tppl.org.in/2020/first-year/4867-teaching-of-english.html"/>
    <hyperlink ref="B6" r:id="rId17" display="https://www.tppl.org.in/2020/first-year/4493-gender-school-and-society--9789389627961.html"/>
    <hyperlink ref="B7" r:id="rId18" display="https://www.tppl.org.in/2020/first-year/4492-understanding-disciplines-and-subjects--9789389627954.html"/>
    <hyperlink ref="B8" r:id="rId19" display="https://www.tppl.org.in/2020/first-year/4492-understanding-disciplines-and-subjects--9789389627954.html"/>
    <hyperlink ref="B9" r:id="rId20" display="https://www.tppl.org.in/2020/first-year/4490-contemporary-india-and-education--9789389627930.html"/>
    <hyperlink ref="B10" r:id="rId21" display="https://www.tppl.org.in/2020/first-year/4354-learning-and-teaching--9789389627770.html"/>
    <hyperlink ref="B11" r:id="rId22" display="https://www.tppl.org.in/2020/first-year/4353-childhood-and-growing-up--9789389627756.html"/>
    <hyperlink ref="B12" r:id="rId23" display="https://www.tppl.org.in/2020/first-year/4866-hindi-teaching-.html"/>
    <hyperlink ref="B5" r:id="rId24" display="https://www.tppl.org.in/2020/first-year/4887-mubed-1year-hindi-6-in-1.html"/>
    <hyperlink ref="B14" r:id="rId25" display="https://www.tppl.org.in/2020/second-year/4889-mubed-2-year-hindi-3-in-1.html"/>
  </hyperlinks>
  <pageMargins left="0.11811023622047245" right="0.11811023622047245" top="0.11811023622047245" bottom="0.11811023622047245" header="0" footer="0"/>
  <pageSetup paperSize="9" orientation="portrait"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115" zoomScaleNormal="115" workbookViewId="0">
      <selection activeCell="C8" sqref="C8"/>
    </sheetView>
  </sheetViews>
  <sheetFormatPr defaultRowHeight="15" x14ac:dyDescent="0.25"/>
  <cols>
    <col min="1" max="1" width="14.85546875" customWidth="1"/>
    <col min="2" max="2" width="33.140625" customWidth="1"/>
    <col min="3" max="3" width="31.85546875" customWidth="1"/>
    <col min="4" max="4" width="5" bestFit="1" customWidth="1"/>
    <col min="5" max="5" width="5" customWidth="1"/>
    <col min="6" max="6" width="9" customWidth="1"/>
  </cols>
  <sheetData>
    <row r="1" spans="1:6" ht="29.25" customHeight="1" x14ac:dyDescent="0.25">
      <c r="A1" s="21" t="s">
        <v>10</v>
      </c>
      <c r="B1" s="55" t="s">
        <v>11</v>
      </c>
      <c r="C1" s="55"/>
      <c r="D1" s="55"/>
      <c r="E1" s="55"/>
      <c r="F1" s="55"/>
    </row>
    <row r="2" spans="1:6" ht="6.75" customHeight="1" x14ac:dyDescent="0.25">
      <c r="A2" s="58"/>
      <c r="B2" s="58"/>
      <c r="C2" s="58"/>
      <c r="D2" s="12"/>
      <c r="E2" s="12"/>
    </row>
    <row r="3" spans="1:6" ht="14.25" customHeight="1" x14ac:dyDescent="0.3">
      <c r="A3" s="57" t="s">
        <v>14</v>
      </c>
      <c r="B3" s="57"/>
      <c r="C3" s="57"/>
      <c r="D3" s="57"/>
      <c r="E3" s="57"/>
    </row>
    <row r="4" spans="1:6" x14ac:dyDescent="0.25">
      <c r="A4" s="9" t="s">
        <v>2</v>
      </c>
      <c r="B4" s="9" t="s">
        <v>16</v>
      </c>
      <c r="C4" s="9" t="s">
        <v>3</v>
      </c>
      <c r="D4" s="9" t="s">
        <v>0</v>
      </c>
      <c r="E4" s="6" t="s">
        <v>1</v>
      </c>
      <c r="F4" s="4" t="s">
        <v>4</v>
      </c>
    </row>
    <row r="5" spans="1:6" ht="16.5" customHeight="1" x14ac:dyDescent="0.25">
      <c r="A5" s="37"/>
      <c r="B5" s="42"/>
      <c r="C5" s="10"/>
      <c r="D5" s="10"/>
      <c r="E5" s="3"/>
      <c r="F5" s="1">
        <f t="shared" ref="F5:F32" si="0">D5*E5</f>
        <v>0</v>
      </c>
    </row>
    <row r="6" spans="1:6" ht="14.25" customHeight="1" x14ac:dyDescent="0.25">
      <c r="A6" s="37"/>
      <c r="B6" s="42"/>
      <c r="C6" s="10"/>
      <c r="D6" s="10"/>
      <c r="E6" s="3"/>
      <c r="F6" s="1">
        <f t="shared" si="0"/>
        <v>0</v>
      </c>
    </row>
    <row r="7" spans="1:6" x14ac:dyDescent="0.25">
      <c r="A7" s="37"/>
      <c r="B7" s="42"/>
      <c r="C7" s="10"/>
      <c r="D7" s="10"/>
      <c r="E7" s="3"/>
      <c r="F7" s="1">
        <f t="shared" si="0"/>
        <v>0</v>
      </c>
    </row>
    <row r="8" spans="1:6" x14ac:dyDescent="0.25">
      <c r="A8" s="37"/>
      <c r="B8" s="42"/>
      <c r="C8" s="10"/>
      <c r="D8" s="10"/>
      <c r="E8" s="3"/>
      <c r="F8" s="1">
        <f t="shared" si="0"/>
        <v>0</v>
      </c>
    </row>
    <row r="9" spans="1:6" x14ac:dyDescent="0.25">
      <c r="A9" s="37"/>
      <c r="B9" s="42"/>
      <c r="C9" s="10"/>
      <c r="D9" s="10"/>
      <c r="E9" s="3"/>
      <c r="F9" s="1">
        <f t="shared" si="0"/>
        <v>0</v>
      </c>
    </row>
    <row r="10" spans="1:6" x14ac:dyDescent="0.25">
      <c r="A10" s="37"/>
      <c r="B10" s="42"/>
      <c r="C10" s="10"/>
      <c r="D10" s="10"/>
      <c r="E10" s="3"/>
      <c r="F10" s="1">
        <f t="shared" si="0"/>
        <v>0</v>
      </c>
    </row>
    <row r="11" spans="1:6" x14ac:dyDescent="0.25">
      <c r="A11" s="37"/>
      <c r="B11" s="42"/>
      <c r="C11" s="10"/>
      <c r="D11" s="10"/>
      <c r="E11" s="3"/>
      <c r="F11" s="1">
        <f t="shared" si="0"/>
        <v>0</v>
      </c>
    </row>
    <row r="12" spans="1:6" x14ac:dyDescent="0.25">
      <c r="A12" s="37"/>
      <c r="B12" s="42"/>
      <c r="C12" s="10"/>
      <c r="D12" s="10"/>
      <c r="E12" s="3"/>
      <c r="F12" s="1">
        <f t="shared" si="0"/>
        <v>0</v>
      </c>
    </row>
    <row r="13" spans="1:6" x14ac:dyDescent="0.25">
      <c r="A13" s="37"/>
      <c r="B13" s="42"/>
      <c r="C13" s="10"/>
      <c r="D13" s="10"/>
      <c r="E13" s="3"/>
      <c r="F13" s="1">
        <f t="shared" si="0"/>
        <v>0</v>
      </c>
    </row>
    <row r="14" spans="1:6" x14ac:dyDescent="0.25">
      <c r="A14" s="37"/>
      <c r="B14" s="42"/>
      <c r="C14" s="10"/>
      <c r="D14" s="10"/>
      <c r="E14" s="3"/>
      <c r="F14" s="1">
        <f t="shared" si="0"/>
        <v>0</v>
      </c>
    </row>
    <row r="15" spans="1:6" x14ac:dyDescent="0.25">
      <c r="A15" s="37"/>
      <c r="B15" s="42"/>
      <c r="C15" s="10"/>
      <c r="D15" s="10"/>
      <c r="E15" s="3"/>
      <c r="F15" s="1">
        <f t="shared" si="0"/>
        <v>0</v>
      </c>
    </row>
    <row r="16" spans="1:6" x14ac:dyDescent="0.25">
      <c r="A16" s="37"/>
      <c r="B16" s="42"/>
      <c r="C16" s="10"/>
      <c r="D16" s="10"/>
      <c r="E16" s="3"/>
      <c r="F16" s="1">
        <f t="shared" si="0"/>
        <v>0</v>
      </c>
    </row>
    <row r="17" spans="1:6" x14ac:dyDescent="0.25">
      <c r="A17" s="37"/>
      <c r="C17" s="10"/>
      <c r="D17" s="11"/>
      <c r="E17" s="3"/>
      <c r="F17" s="1">
        <f t="shared" si="0"/>
        <v>0</v>
      </c>
    </row>
    <row r="18" spans="1:6" x14ac:dyDescent="0.25">
      <c r="A18" s="37"/>
      <c r="B18" s="28"/>
      <c r="C18" s="10"/>
      <c r="D18" s="10"/>
      <c r="E18" s="3"/>
      <c r="F18" s="1">
        <f t="shared" si="0"/>
        <v>0</v>
      </c>
    </row>
    <row r="19" spans="1:6" x14ac:dyDescent="0.25">
      <c r="A19" s="37"/>
      <c r="B19" s="28"/>
      <c r="C19" s="10"/>
      <c r="D19" s="10"/>
      <c r="E19" s="3"/>
      <c r="F19" s="1">
        <f t="shared" si="0"/>
        <v>0</v>
      </c>
    </row>
    <row r="20" spans="1:6" x14ac:dyDescent="0.25">
      <c r="A20" s="37"/>
      <c r="B20" s="28"/>
      <c r="C20" s="10"/>
      <c r="D20" s="10"/>
      <c r="E20" s="3"/>
      <c r="F20" s="1">
        <f t="shared" si="0"/>
        <v>0</v>
      </c>
    </row>
    <row r="21" spans="1:6" x14ac:dyDescent="0.25">
      <c r="A21" s="37"/>
      <c r="B21" s="11" t="s">
        <v>17</v>
      </c>
      <c r="C21" s="10"/>
      <c r="D21" s="10"/>
      <c r="E21" s="3"/>
      <c r="F21" s="1">
        <f t="shared" si="0"/>
        <v>0</v>
      </c>
    </row>
    <row r="22" spans="1:6" ht="30" x14ac:dyDescent="0.25">
      <c r="A22" s="37" t="s">
        <v>23</v>
      </c>
      <c r="B22" s="42" t="s">
        <v>18</v>
      </c>
      <c r="C22" s="10" t="s">
        <v>24</v>
      </c>
      <c r="D22" s="10">
        <v>210</v>
      </c>
      <c r="E22" s="3"/>
      <c r="F22" s="1">
        <f t="shared" si="0"/>
        <v>0</v>
      </c>
    </row>
    <row r="23" spans="1:6" ht="30" x14ac:dyDescent="0.25">
      <c r="A23" s="37" t="s">
        <v>25</v>
      </c>
      <c r="B23" s="42" t="s">
        <v>19</v>
      </c>
      <c r="C23" s="10" t="s">
        <v>26</v>
      </c>
      <c r="D23" s="10">
        <v>155</v>
      </c>
      <c r="E23" s="3"/>
      <c r="F23" s="1">
        <f t="shared" si="0"/>
        <v>0</v>
      </c>
    </row>
    <row r="24" spans="1:6" ht="30" x14ac:dyDescent="0.25">
      <c r="A24" s="37" t="s">
        <v>27</v>
      </c>
      <c r="B24" s="42" t="s">
        <v>20</v>
      </c>
      <c r="C24" s="10" t="s">
        <v>28</v>
      </c>
      <c r="D24" s="10">
        <v>275</v>
      </c>
      <c r="E24" s="3"/>
      <c r="F24" s="1">
        <f t="shared" si="0"/>
        <v>0</v>
      </c>
    </row>
    <row r="25" spans="1:6" ht="45" x14ac:dyDescent="0.25">
      <c r="A25" s="37" t="s">
        <v>29</v>
      </c>
      <c r="B25" s="42" t="s">
        <v>21</v>
      </c>
      <c r="C25" s="10" t="s">
        <v>30</v>
      </c>
      <c r="D25" s="10">
        <v>215</v>
      </c>
      <c r="E25" s="3"/>
      <c r="F25" s="1">
        <f t="shared" si="0"/>
        <v>0</v>
      </c>
    </row>
    <row r="26" spans="1:6" x14ac:dyDescent="0.25">
      <c r="A26" s="37"/>
      <c r="B26" s="42" t="s">
        <v>22</v>
      </c>
      <c r="C26" s="10"/>
      <c r="D26" s="10">
        <v>855</v>
      </c>
      <c r="E26" s="3"/>
      <c r="F26" s="1">
        <f t="shared" si="0"/>
        <v>0</v>
      </c>
    </row>
    <row r="27" spans="1:6" x14ac:dyDescent="0.25">
      <c r="A27" s="37"/>
      <c r="C27" s="10"/>
      <c r="D27" s="10"/>
      <c r="E27" s="3"/>
      <c r="F27" s="1">
        <f t="shared" si="0"/>
        <v>0</v>
      </c>
    </row>
    <row r="28" spans="1:6" x14ac:dyDescent="0.25">
      <c r="A28" s="37"/>
      <c r="C28" s="10"/>
      <c r="D28" s="11"/>
      <c r="E28" s="3"/>
      <c r="F28" s="1">
        <f t="shared" si="0"/>
        <v>0</v>
      </c>
    </row>
    <row r="29" spans="1:6" x14ac:dyDescent="0.25">
      <c r="A29" s="37"/>
      <c r="C29" s="10"/>
      <c r="D29" s="10"/>
      <c r="E29" s="3"/>
      <c r="F29" s="1">
        <f t="shared" si="0"/>
        <v>0</v>
      </c>
    </row>
    <row r="30" spans="1:6" x14ac:dyDescent="0.25">
      <c r="A30" s="37"/>
      <c r="B30" s="43"/>
      <c r="C30" s="10"/>
      <c r="D30" s="10"/>
      <c r="E30" s="3"/>
      <c r="F30" s="1">
        <f t="shared" si="0"/>
        <v>0</v>
      </c>
    </row>
    <row r="31" spans="1:6" x14ac:dyDescent="0.25">
      <c r="A31" s="37"/>
      <c r="B31" s="43"/>
      <c r="C31" s="10"/>
      <c r="D31" s="10"/>
      <c r="E31" s="3"/>
      <c r="F31" s="1">
        <f t="shared" si="0"/>
        <v>0</v>
      </c>
    </row>
    <row r="32" spans="1:6" x14ac:dyDescent="0.25">
      <c r="A32" s="37"/>
      <c r="B32" s="28"/>
      <c r="C32" s="10"/>
      <c r="D32" s="10"/>
      <c r="E32" s="3"/>
      <c r="F32" s="1">
        <f t="shared" si="0"/>
        <v>0</v>
      </c>
    </row>
    <row r="33" spans="1:6" x14ac:dyDescent="0.25">
      <c r="A33" s="12"/>
      <c r="B33" s="13" t="s">
        <v>5</v>
      </c>
      <c r="C33" s="14"/>
      <c r="D33" s="15"/>
      <c r="E33" s="7"/>
      <c r="F33" s="2">
        <f>SUM(F5:F32)</f>
        <v>0</v>
      </c>
    </row>
    <row r="34" spans="1:6" x14ac:dyDescent="0.25">
      <c r="A34" s="12"/>
      <c r="B34" s="16" t="s">
        <v>9</v>
      </c>
      <c r="C34" s="17"/>
      <c r="D34" s="18"/>
      <c r="E34" s="5">
        <v>0.25</v>
      </c>
      <c r="F34" s="1">
        <f>F33*E34</f>
        <v>0</v>
      </c>
    </row>
    <row r="35" spans="1:6" x14ac:dyDescent="0.25">
      <c r="A35" s="12"/>
      <c r="B35" s="19" t="s">
        <v>6</v>
      </c>
      <c r="C35" s="12"/>
      <c r="D35" s="12"/>
      <c r="F35" s="1">
        <f>F33-F34</f>
        <v>0</v>
      </c>
    </row>
    <row r="36" spans="1:6" ht="15" customHeight="1" x14ac:dyDescent="0.25">
      <c r="A36" s="12"/>
      <c r="B36" s="20" t="s">
        <v>7</v>
      </c>
      <c r="C36" s="12"/>
      <c r="D36" s="12"/>
      <c r="F36" s="3"/>
    </row>
    <row r="37" spans="1:6" ht="18" thickBot="1" x14ac:dyDescent="0.35">
      <c r="A37" s="12"/>
      <c r="B37" s="19" t="s">
        <v>8</v>
      </c>
      <c r="C37" s="12"/>
      <c r="D37" s="12"/>
      <c r="F37" s="8">
        <f>SUM(F36,F35)</f>
        <v>0</v>
      </c>
    </row>
    <row r="38" spans="1:6" ht="15.75" thickTop="1" x14ac:dyDescent="0.25"/>
  </sheetData>
  <sheetProtection password="D89D" sheet="1" objects="1" scenarios="1"/>
  <mergeCells count="3">
    <mergeCell ref="A3:E3"/>
    <mergeCell ref="A2:C2"/>
    <mergeCell ref="B1:F1"/>
  </mergeCells>
  <hyperlinks>
    <hyperlink ref="B22" r:id="rId1" display="https://www.tppl.org.in/2020/home/4699-paryavaran-siksha-environment-education.html"/>
    <hyperlink ref="B23" r:id="rId2" display="https://www.tppl.org.in/2020/second-year/4700-samaveshi-vidyalaya-ka-nirman-creating-an-inclusive-school.html"/>
    <hyperlink ref="B24" r:id="rId3" display="https://www.tppl.org.in/2020/second-year/4701-adhigam-ke-liye-aaklan-assessment-for-learning.html"/>
    <hyperlink ref="B25" r:id="rId4" display="https://www.tppl.org.in/2020/second-year/4702-gyan-evam-pathyacharyaknowledge-and-curriculum.html"/>
    <hyperlink ref="B26" r:id="rId5" display="https://www.tppl.org.in/2020/second-year/4710-bed-2-yearmjpru-4-in-1.html"/>
  </hyperlinks>
  <pageMargins left="0.11811023622047245" right="0.11811023622047245" top="0.11811023622047245" bottom="0.11811023622047245" header="0" footer="0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D.el.ed</vt:lpstr>
      <vt:lpstr>B.ed Magadh&amp;patliputra</vt:lpstr>
      <vt:lpstr>B.ed Muzaffarpur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node70</dc:creator>
  <cp:lastModifiedBy>saroj kumar</cp:lastModifiedBy>
  <cp:lastPrinted>2020-10-16T16:44:45Z</cp:lastPrinted>
  <dcterms:created xsi:type="dcterms:W3CDTF">2019-02-08T07:41:53Z</dcterms:created>
  <dcterms:modified xsi:type="dcterms:W3CDTF">2020-10-17T12:29:28Z</dcterms:modified>
</cp:coreProperties>
</file>