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5" windowWidth="20490" windowHeight="7365"/>
  </bookViews>
  <sheets>
    <sheet name="D.el.ed" sheetId="6" r:id="rId1"/>
    <sheet name="B.ed MP" sheetId="5" r:id="rId2"/>
    <sheet name="B.ed Satna" sheetId="15" r:id="rId3"/>
  </sheets>
  <calcPr calcId="144525"/>
</workbook>
</file>

<file path=xl/calcChain.xml><?xml version="1.0" encoding="utf-8"?>
<calcChain xmlns="http://schemas.openxmlformats.org/spreadsheetml/2006/main">
  <c r="F23" i="15" l="1"/>
  <c r="F15" i="6" l="1"/>
  <c r="F21" i="5" l="1"/>
  <c r="F27" i="5"/>
  <c r="F26" i="5"/>
  <c r="F25" i="5"/>
  <c r="F29" i="6" l="1"/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4" i="15" l="1"/>
  <c r="F25" i="15" s="1"/>
  <c r="F26" i="15" l="1"/>
  <c r="F28" i="15" s="1"/>
  <c r="F9" i="5" l="1"/>
  <c r="F24" i="5"/>
  <c r="F31" i="5"/>
  <c r="F45" i="5"/>
  <c r="F23" i="5" l="1"/>
  <c r="F28" i="6" l="1"/>
  <c r="F25" i="6"/>
  <c r="F26" i="6"/>
  <c r="F27" i="6"/>
  <c r="F12" i="6" l="1"/>
  <c r="F13" i="6"/>
  <c r="F14" i="6"/>
  <c r="F11" i="6"/>
  <c r="F6" i="6" l="1"/>
  <c r="F7" i="6"/>
  <c r="F8" i="6"/>
  <c r="F9" i="6"/>
  <c r="F10" i="6"/>
  <c r="F17" i="6"/>
  <c r="F20" i="6"/>
  <c r="F21" i="6"/>
  <c r="F22" i="6"/>
  <c r="F23" i="6"/>
  <c r="F24" i="6"/>
  <c r="F5" i="5"/>
  <c r="F6" i="5"/>
  <c r="F7" i="5"/>
  <c r="F8" i="5"/>
  <c r="F10" i="5"/>
  <c r="F11" i="5"/>
  <c r="F12" i="5"/>
  <c r="F18" i="5"/>
  <c r="F19" i="5"/>
  <c r="F20" i="5"/>
  <c r="F22" i="5"/>
  <c r="F39" i="5"/>
  <c r="F33" i="5"/>
  <c r="F30" i="6" l="1"/>
  <c r="F31" i="6" s="1"/>
  <c r="F32" i="6" s="1"/>
  <c r="F34" i="6" s="1"/>
  <c r="F46" i="5"/>
  <c r="F47" i="5" s="1"/>
  <c r="F48" i="5" l="1"/>
  <c r="F50" i="5" s="1"/>
</calcChain>
</file>

<file path=xl/sharedStrings.xml><?xml version="1.0" encoding="utf-8"?>
<sst xmlns="http://schemas.openxmlformats.org/spreadsheetml/2006/main" count="248" uniqueCount="190">
  <si>
    <t>Rate</t>
  </si>
  <si>
    <t>Qty.</t>
  </si>
  <si>
    <t>ISBN</t>
  </si>
  <si>
    <t>Author</t>
  </si>
  <si>
    <t>Total</t>
  </si>
  <si>
    <t>Total Amount</t>
  </si>
  <si>
    <t>Amount After Discount</t>
  </si>
  <si>
    <t>Add: Transportation and Packaging</t>
  </si>
  <si>
    <t>Final Amount</t>
  </si>
  <si>
    <t>Discount</t>
  </si>
  <si>
    <t>Fill Yellow Column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</si>
  <si>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   WWW.tppl.org.in             Mo. 9235318517/24/22/15</t>
    </r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</si>
  <si>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WWW.tppl.org.in             Mo. 9235318517/24/22/15</t>
    </r>
  </si>
  <si>
    <t>Book Name</t>
  </si>
  <si>
    <t>Environmental Education</t>
  </si>
  <si>
    <t>Pedagogy of English</t>
  </si>
  <si>
    <t>B.Ed 3 Semester</t>
  </si>
  <si>
    <t>B.Ed 4th Sem</t>
  </si>
  <si>
    <t>B.Ed 2nd  Semester</t>
  </si>
  <si>
    <t>B. Ed 1 semester</t>
  </si>
  <si>
    <t>B.ED Book Quotation</t>
  </si>
  <si>
    <t>D.el.ed Book Quotation</t>
  </si>
  <si>
    <t>Environmental Education (पर्यावरणीय शिक्षा)</t>
  </si>
  <si>
    <t>B. Ed 1 Year</t>
  </si>
  <si>
    <t>B.Ed 2nd  Year</t>
  </si>
  <si>
    <t>Creating an Inclusive School</t>
  </si>
  <si>
    <t>Gender, School and Society</t>
  </si>
  <si>
    <t>D.eled - 2 year( Hindi) (7 in 1)</t>
  </si>
  <si>
    <t>PROFICIENCY IN ENGLISH</t>
  </si>
  <si>
    <t>School Culture, Leadership And Teacher Development(स्कूल संस्कृति, नेतृत्व और</t>
  </si>
  <si>
    <t>Understanding of Society, Education and Curriculum ( समाज, शिक्षा और पाठ्यचर्या की</t>
  </si>
  <si>
    <t>Yoga Education (योग शिक्षा)</t>
  </si>
  <si>
    <t>978-93-90031-71-9</t>
  </si>
  <si>
    <t>DR. Bidhan kumar Shukla, Dinesh Gaur</t>
  </si>
  <si>
    <t>978-93-90031-60-3</t>
  </si>
  <si>
    <t>DR. Sandeep Soni, DR. Manisha Sen</t>
  </si>
  <si>
    <t>978-93-90031-70-2</t>
  </si>
  <si>
    <t>DR. GIRBAL SINGH LODHI, DR. BHAGWAN DEEN</t>
  </si>
  <si>
    <t>978-93-90031-73-3</t>
  </si>
  <si>
    <t>KAVITA SINGH,RITA GULHANE</t>
  </si>
  <si>
    <t>978-93-90031-72-6</t>
  </si>
  <si>
    <t>Neelam Khare,DR. Vikas</t>
  </si>
  <si>
    <t>D.El.Ed-Ist Year</t>
  </si>
  <si>
    <t>D.El.Ed-2nd Year</t>
  </si>
  <si>
    <t>978-93-90031-69-6</t>
  </si>
  <si>
    <t xml:space="preserve">DR. Deepika, Abhishek </t>
  </si>
  <si>
    <t>978-93-90031-59-7</t>
  </si>
  <si>
    <t>Dr. Akhilesh, Dr. B.R Barode</t>
  </si>
  <si>
    <t>978-93-90031-46-7</t>
  </si>
  <si>
    <t xml:space="preserve">Dr. Neelu,Dr. Milind </t>
  </si>
  <si>
    <t>Understanding the self</t>
  </si>
  <si>
    <t>Educational Technology and ICT</t>
  </si>
  <si>
    <t>Creating An Inclusive School (समावेशी विद्यालय का सृजन )</t>
  </si>
  <si>
    <t>Educational Technology And ICT (शैक्षिक एवं सूचना सम्प्रेषण तकनीकी)</t>
  </si>
  <si>
    <t>Gender School And Society (लिंग विद्यालय एवं समाज )</t>
  </si>
  <si>
    <t>Dr. alok kumar sharma</t>
  </si>
  <si>
    <t>978-93-89863-63-5</t>
  </si>
  <si>
    <t>978-93-89863-66-6</t>
  </si>
  <si>
    <t>978-93-89863-67-3</t>
  </si>
  <si>
    <t>978-93-86488-03-9</t>
  </si>
  <si>
    <t>978-93-86488-06-0</t>
  </si>
  <si>
    <t>978-93-86488-08-4</t>
  </si>
  <si>
    <t>978-93-86488-09-1</t>
  </si>
  <si>
    <t>978-93-86488-07-7</t>
  </si>
  <si>
    <t>978-93-90031-25-2</t>
  </si>
  <si>
    <t>Action Research</t>
  </si>
  <si>
    <t>Action Research (क्रियात्मक अनुसन्धान)</t>
  </si>
  <si>
    <t>सूक्ष्म शिक्षण एवं शिक्षण कौशल (MICRO TEACHING AND TEACHING SKILLS</t>
  </si>
  <si>
    <t>Veera Thakur, Krishnapal</t>
  </si>
  <si>
    <t>Dr. Preeti, Dr. Srekha, &amp; Alok</t>
  </si>
  <si>
    <t>Dr. Kiran and Dr. Rekha</t>
  </si>
  <si>
    <t>Pedagogy Of History And Civics (इतिहास एवं नागरिकशास्त्र शिक्षण)</t>
  </si>
  <si>
    <t>Language Across The Curriculum</t>
  </si>
  <si>
    <t>Pedagogy Of Social Science (सामाजिक विज्ञान शिक्षण)</t>
  </si>
  <si>
    <t>Learning and Teaching</t>
  </si>
  <si>
    <t>Pedagogy Of Commerce (वाणिज्य शिक्षण)</t>
  </si>
  <si>
    <t>Pedagogy Of Biological Science (जैविक विज्ञान शिक्षण)</t>
  </si>
  <si>
    <t>Hindi Shikshan (हिन्दी शिक्षण)</t>
  </si>
  <si>
    <t>Language Across the Curriculum Part-II (पाठ्यचर्या में भाषा (भाग-2)</t>
  </si>
  <si>
    <t>Drama &amp; Art in Education (शिक्षा में नाटक एवं कला)</t>
  </si>
  <si>
    <t>Archana khade</t>
  </si>
  <si>
    <t>978-93-89863-62-8</t>
  </si>
  <si>
    <t>978-93-86488-10-7</t>
  </si>
  <si>
    <t>978-93-89863-60-4</t>
  </si>
  <si>
    <t>978-93-51639-16-9</t>
  </si>
  <si>
    <t>978-81-93249-05-5</t>
  </si>
  <si>
    <t>978-81-93261-30-9</t>
  </si>
  <si>
    <t>978-81-93249-07-9</t>
  </si>
  <si>
    <t>978-93-51639-19-0</t>
  </si>
  <si>
    <t>978-93-89863-59-8</t>
  </si>
  <si>
    <t>978-81-93249-08-6</t>
  </si>
  <si>
    <t>Dr. Sadhna, Dr Vandna &amp; Dr. Shalini</t>
  </si>
  <si>
    <t xml:space="preserve">Dr. Rashmi &amp; Dr. Shashikant </t>
  </si>
  <si>
    <t>Dr. Anjali, Sadhna, Nitin</t>
  </si>
  <si>
    <t xml:space="preserve">Dr. Neelam,Dr. Mausami, Sushma </t>
  </si>
  <si>
    <t xml:space="preserve">Dr. Surendra,Dr. Dashrath, Dr. Rekha </t>
  </si>
  <si>
    <t xml:space="preserve">Dr. Vijay, Dr. Kavita &amp; Dr. Alka </t>
  </si>
  <si>
    <t xml:space="preserve">Dr. Brajesh &amp; Dr. Diwakar </t>
  </si>
  <si>
    <t>Dr. Sunita &amp; Dr. Pallavi</t>
  </si>
  <si>
    <t xml:space="preserve"> Dr. Jasmeet &amp; Dr. Prince </t>
  </si>
  <si>
    <t xml:space="preserve">निलेश, रश्मि </t>
  </si>
  <si>
    <t>डॉ. चित्रलेखा,  डॉ. मोना</t>
  </si>
  <si>
    <t xml:space="preserve">Dr.Vandana, Usha, sajiya </t>
  </si>
  <si>
    <t xml:space="preserve">DR. PRITEY, DR. KAVITA, LAXMINARAYAN </t>
  </si>
  <si>
    <t xml:space="preserve">Dr. Anil, Dr. Suraksha </t>
  </si>
  <si>
    <t xml:space="preserve">डॉ. मनीषा, डॉ. उषा एवं डॉ.  सरोज </t>
  </si>
  <si>
    <t xml:space="preserve">डॉ. सुरक्षा, डॉ. राहत </t>
  </si>
  <si>
    <t xml:space="preserve">Nandita, Sheena </t>
  </si>
  <si>
    <t>D.eled - 1 year( Hindi) (9 in 1)</t>
  </si>
  <si>
    <t>Cognition, Learning And Child Development (संज्ञान, अधिगम और बाल</t>
  </si>
  <si>
    <t>Emerging Gender And Inclusive Perspectives In Education (शिक्षा में समावेशी</t>
  </si>
  <si>
    <t>Pedagogy Of Environmental Studies (पर्यावरणीय अध्ययन शिक्षण)</t>
  </si>
  <si>
    <t>Pedagogy of Social Science (सामाजिक विज्ञान शिक्षण)</t>
  </si>
  <si>
    <t>ICT Integration Across The Curicullumn (पाठयचर्या में सूचना एवं संप्रेषण तकनीकी का</t>
  </si>
  <si>
    <t>Proficiency in English</t>
  </si>
  <si>
    <t>Hindi Language Teaching (हिंदी भाषा शिक्षण)</t>
  </si>
  <si>
    <t>Sanskrit Language Teaching ( संस्कृत भाषा शिक्षण)</t>
  </si>
  <si>
    <t>Pedagogy of English Language</t>
  </si>
  <si>
    <t>Pedagogy Of Mathematics Education ( गणित शिक्षा का शिक्षण)</t>
  </si>
  <si>
    <t xml:space="preserve"> Dr. Neelesh, Reeta </t>
  </si>
  <si>
    <t xml:space="preserve">Dr. Arti Sharma, Dinesh </t>
  </si>
  <si>
    <t>Der. Renu Jha, Dr. Aruna</t>
  </si>
  <si>
    <t xml:space="preserve">Shalini Tiwari, Archana </t>
  </si>
  <si>
    <t>Dr. Arpana, Dr. Deepmala</t>
  </si>
  <si>
    <t>978-93-89627008</t>
  </si>
  <si>
    <t>978-93-89627039</t>
  </si>
  <si>
    <t>978-93-89627084</t>
  </si>
  <si>
    <t>978-93-89627091</t>
  </si>
  <si>
    <t>978-93-89627190</t>
  </si>
  <si>
    <t>Childhood And Child Development (बाल्यावस्था एवं बाल विकास)</t>
  </si>
  <si>
    <t>Education In Contemporary Indian Society (समसामयिक भारतीय समाज में शिक्षा)</t>
  </si>
  <si>
    <t>Early Childhood Care And Education ( पूर्व बाल्यावस्था परिचय एवं शिक्षा)</t>
  </si>
  <si>
    <t>Understanding Language And Early Language Development(भाषा बोध एवं</t>
  </si>
  <si>
    <t>Dr. B. R. Barode</t>
  </si>
  <si>
    <t>978-9389627046</t>
  </si>
  <si>
    <t>Anita Mishra</t>
  </si>
  <si>
    <t xml:space="preserve">Rakhi, Kirti </t>
  </si>
  <si>
    <t>978-93-89627107</t>
  </si>
  <si>
    <t>978-93-89627053</t>
  </si>
  <si>
    <t xml:space="preserve">Dr. Vikas, Satyendra </t>
  </si>
  <si>
    <t>Dr. Mousmi NIghojkar</t>
  </si>
  <si>
    <t xml:space="preserve">Dr. Jasmeet Kaur, Preeti </t>
  </si>
  <si>
    <t>978-93-89627206</t>
  </si>
  <si>
    <t>D.eled - 2 year( Hindi) (Solved Series)</t>
  </si>
  <si>
    <t>D.eled - 1st year( Hindi) (Solved Series)</t>
  </si>
  <si>
    <t>Childhood &amp; Growing Up</t>
  </si>
  <si>
    <t>Curriculum Development &amp; School</t>
  </si>
  <si>
    <t>Language Across The Curriculum (Part-1)</t>
  </si>
  <si>
    <t>Reading &amp; Reflecting On Texts</t>
  </si>
  <si>
    <t>BUB/B.Ed- 1 Semester (English) 4 IN 1</t>
  </si>
  <si>
    <t>Childhood &amp; Growing Up (बाल्यावस्था एवं विकास )</t>
  </si>
  <si>
    <t>Language Across The Curriculum (Part-1) (पाठ्यचर्या में भाषा- (भाग 1)</t>
  </si>
  <si>
    <t>Curriculum Development &amp; School ( पाठ्यचर्या विकास एवं विधयालय)</t>
  </si>
  <si>
    <t>Reading &amp; Reflecting On Texts (पाठ्यो का पठन एवं चिंतन)</t>
  </si>
  <si>
    <t>BUB/B.Ed- 1 Semester (Hindi) 4 IN 1</t>
  </si>
  <si>
    <t xml:space="preserve">DR. RENU, DR. PRAGYA, TRUPTI  </t>
  </si>
  <si>
    <t xml:space="preserve">Dr. Aditaya, Dr. Preeti, Shyam </t>
  </si>
  <si>
    <t xml:space="preserve">Dr. Anamika, Rakesh, Sandesh  </t>
  </si>
  <si>
    <t xml:space="preserve">Dr. Vijay, Dr. Kavita, Sunil </t>
  </si>
  <si>
    <t>Dr. Sandeep Soni</t>
  </si>
  <si>
    <t>978-93-86232-51-9</t>
  </si>
  <si>
    <t>DR. Jyoti, Dr. P. K Patil,Seema</t>
  </si>
  <si>
    <t>978-93-86232-53-3</t>
  </si>
  <si>
    <t xml:space="preserve">Dr. Arun, Dr. Shrikant, Dinesh </t>
  </si>
  <si>
    <t>978-93-5163-917-6</t>
  </si>
  <si>
    <t xml:space="preserve">Dr. Vandana, Dr. Dhasrath, Dr. Shalni </t>
  </si>
  <si>
    <t>Dr. Mamta Mehti</t>
  </si>
  <si>
    <t>978-93-86232-52-6</t>
  </si>
  <si>
    <t xml:space="preserve">Neelesh, Rashim </t>
  </si>
  <si>
    <t>Veera Thakur</t>
  </si>
  <si>
    <t>978-93-87093690</t>
  </si>
  <si>
    <t>Micro Teaching and Teaching Skills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</si>
  <si>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   WWW.tppl.org.in             </t>
    </r>
  </si>
  <si>
    <t>Education In India- Status Problem &amp; Issues (भारत में शिक्षा-स्थिति, समस्याएं</t>
  </si>
  <si>
    <t>Education In India- Status Problem &amp; Issue</t>
  </si>
  <si>
    <t>B.Ed- 4 SEMESTER (ENGLISH) 3 IN 1</t>
  </si>
  <si>
    <t>978-93-87093-76-8</t>
  </si>
  <si>
    <t>B.Ed- 4 SEMESTER (HINDI) 3 IN 1</t>
  </si>
  <si>
    <t>Learning And Teaching (अधिगम एवं शिक्षण)</t>
  </si>
  <si>
    <t>978-93-89863-58-1</t>
  </si>
  <si>
    <t>DR. Renu, Dr. Awadesh</t>
  </si>
  <si>
    <t>B.Ed- 1 YEAR (Hindi) 4 IN 1</t>
  </si>
  <si>
    <t>Education In India- Status Problem And Issues (भारत में शिक्षा-स्थिति, समस्याएं एवं</t>
  </si>
  <si>
    <t>Education In India- Status Problem And Issues</t>
  </si>
  <si>
    <t>Learning And Teaching</t>
  </si>
  <si>
    <t>B.Ed- 1 YEAR (ENGLISH) 4 IN 1</t>
  </si>
  <si>
    <t>DR. Jyoti, Dr. P. K Patil</t>
  </si>
  <si>
    <t xml:space="preserve">DR. RENU, DR. PRAGYA, TRUPTI </t>
  </si>
  <si>
    <t>All in one Book (Hindi)</t>
  </si>
  <si>
    <t>All in one Book (English)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</si>
</sst>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3" borderId="1" xfId="0" applyFont="1" applyFill="1" applyBorder="1"/>
    <xf numFmtId="9" fontId="0" fillId="2" borderId="4" xfId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5" fillId="0" borderId="7" xfId="0" applyFont="1" applyBorder="1"/>
    <xf numFmtId="0" fontId="4" fillId="3" borderId="1" xfId="0" applyFont="1" applyFill="1" applyBorder="1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3" xfId="0" applyFont="1" applyFill="1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3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6" xfId="0" applyFont="1" applyFill="1" applyBorder="1" applyProtection="1"/>
    <xf numFmtId="0" fontId="0" fillId="0" borderId="6" xfId="0" applyFill="1" applyBorder="1" applyProtection="1"/>
    <xf numFmtId="0" fontId="6" fillId="2" borderId="0" xfId="0" applyFont="1" applyFill="1" applyProtection="1"/>
    <xf numFmtId="0" fontId="7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1" fillId="0" borderId="4" xfId="0" applyFont="1" applyBorder="1"/>
    <xf numFmtId="0" fontId="9" fillId="0" borderId="1" xfId="2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3" xfId="0" applyFill="1" applyBorder="1"/>
    <xf numFmtId="0" fontId="1" fillId="0" borderId="6" xfId="0" applyFont="1" applyFill="1" applyBorder="1"/>
    <xf numFmtId="0" fontId="0" fillId="0" borderId="6" xfId="0" applyFill="1" applyBorder="1"/>
    <xf numFmtId="0" fontId="10" fillId="0" borderId="7" xfId="0" applyFont="1" applyBorder="1"/>
    <xf numFmtId="0" fontId="12" fillId="0" borderId="1" xfId="0" applyFont="1" applyBorder="1" applyProtection="1"/>
    <xf numFmtId="0" fontId="4" fillId="3" borderId="4" xfId="0" applyFont="1" applyFill="1" applyBorder="1"/>
    <xf numFmtId="0" fontId="12" fillId="0" borderId="3" xfId="0" applyFont="1" applyBorder="1"/>
    <xf numFmtId="0" fontId="13" fillId="3" borderId="3" xfId="0" applyFont="1" applyFill="1" applyBorder="1"/>
    <xf numFmtId="0" fontId="12" fillId="0" borderId="3" xfId="0" applyFont="1" applyBorder="1" applyAlignment="1">
      <alignment vertical="center"/>
    </xf>
    <xf numFmtId="0" fontId="0" fillId="2" borderId="8" xfId="0" applyFill="1" applyBorder="1" applyProtection="1">
      <protection locked="0"/>
    </xf>
    <xf numFmtId="0" fontId="14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1" fillId="0" borderId="9" xfId="0" applyFont="1" applyFill="1" applyBorder="1"/>
    <xf numFmtId="0" fontId="0" fillId="0" borderId="0" xfId="0" applyBorder="1"/>
    <xf numFmtId="0" fontId="15" fillId="2" borderId="1" xfId="0" applyFont="1" applyFill="1" applyBorder="1" applyProtection="1">
      <protection locked="0"/>
    </xf>
    <xf numFmtId="0" fontId="0" fillId="0" borderId="10" xfId="0" applyFill="1" applyBorder="1" applyProtection="1"/>
    <xf numFmtId="0" fontId="16" fillId="3" borderId="1" xfId="0" applyFont="1" applyFill="1" applyBorder="1" applyProtection="1"/>
    <xf numFmtId="0" fontId="15" fillId="3" borderId="1" xfId="0" applyFont="1" applyFill="1" applyBorder="1" applyProtection="1"/>
    <xf numFmtId="0" fontId="15" fillId="3" borderId="1" xfId="0" applyFont="1" applyFill="1" applyBorder="1" applyProtection="1">
      <protection locked="0"/>
    </xf>
    <xf numFmtId="0" fontId="15" fillId="3" borderId="1" xfId="0" applyFont="1" applyFill="1" applyBorder="1"/>
    <xf numFmtId="0" fontId="0" fillId="0" borderId="11" xfId="0" applyBorder="1" applyProtection="1"/>
    <xf numFmtId="0" fontId="0" fillId="2" borderId="11" xfId="0" applyFill="1" applyBorder="1" applyProtection="1">
      <protection locked="0"/>
    </xf>
    <xf numFmtId="0" fontId="0" fillId="0" borderId="11" xfId="0" applyBorder="1"/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4" fillId="0" borderId="1" xfId="2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second-year/4637-pedagogy-of-social-science-.html" TargetMode="External"/><Relationship Id="rId13" Type="http://schemas.openxmlformats.org/officeDocument/2006/relationships/hyperlink" Target="https://www.tppl.org.in/2020/first-year/4295-early-childhood-care-and-education--9789389627084.html" TargetMode="External"/><Relationship Id="rId18" Type="http://schemas.openxmlformats.org/officeDocument/2006/relationships/hyperlink" Target="https://www.tppl.org.in/2020/first-year/4300-hindi-language-teaching--9789389627053.html" TargetMode="External"/><Relationship Id="rId3" Type="http://schemas.openxmlformats.org/officeDocument/2006/relationships/hyperlink" Target="https://www.tppl.org.in/2020/second-year/4640-yoga-education-.html" TargetMode="External"/><Relationship Id="rId21" Type="http://schemas.openxmlformats.org/officeDocument/2006/relationships/hyperlink" Target="https://www.tppl.org.in/2020/first-year/4302-pedagogy-of-english-language-9789389627114.html" TargetMode="External"/><Relationship Id="rId7" Type="http://schemas.openxmlformats.org/officeDocument/2006/relationships/hyperlink" Target="https://www.tppl.org.in/2020/second-year/4636-pedagogy-of-environmental-studies-.html" TargetMode="External"/><Relationship Id="rId12" Type="http://schemas.openxmlformats.org/officeDocument/2006/relationships/hyperlink" Target="https://www.tppl.org.in/2020/first-year/4294-education-in-contemporary-indian-society--9789389627039.html" TargetMode="External"/><Relationship Id="rId17" Type="http://schemas.openxmlformats.org/officeDocument/2006/relationships/hyperlink" Target="https://www.tppl.org.in/2020/first-year/4299-yoga-education--9789389627107.html" TargetMode="External"/><Relationship Id="rId2" Type="http://schemas.openxmlformats.org/officeDocument/2006/relationships/hyperlink" Target="https://www.tppl.org.in/2020/second-year/4619-proficiency-in-english.html" TargetMode="External"/><Relationship Id="rId16" Type="http://schemas.openxmlformats.org/officeDocument/2006/relationships/hyperlink" Target="https://www.tppl.org.in/2020/first-year/4298-proficiency-in-english-9789389627046.html" TargetMode="External"/><Relationship Id="rId20" Type="http://schemas.openxmlformats.org/officeDocument/2006/relationships/hyperlink" Target="https://www.tppl.org.in/2020/first-year/4301-sanskrit-language-teaching--9789389627206.html" TargetMode="External"/><Relationship Id="rId1" Type="http://schemas.openxmlformats.org/officeDocument/2006/relationships/hyperlink" Target="https://www.tppl.org.in/2020/second-year/4682-mp-deled-2-year-hindi-7-in-1.html" TargetMode="External"/><Relationship Id="rId6" Type="http://schemas.openxmlformats.org/officeDocument/2006/relationships/hyperlink" Target="https://www.tppl.org.in/2020/second-year/4622-emerging-gender-and-inclusive-perspectives-in-education-.html" TargetMode="External"/><Relationship Id="rId11" Type="http://schemas.openxmlformats.org/officeDocument/2006/relationships/hyperlink" Target="https://www.tppl.org.in/2020/first-year/4293-childhood-and-child-development--9789389627008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ppl.org.in/2020/second-year/4620--cognition-learning-and-child-development-.html" TargetMode="External"/><Relationship Id="rId15" Type="http://schemas.openxmlformats.org/officeDocument/2006/relationships/hyperlink" Target="https://www.tppl.org.in/2020/first-year/4297-ict-integration-across-the-curicullumn--9789389627190.html" TargetMode="External"/><Relationship Id="rId23" Type="http://schemas.openxmlformats.org/officeDocument/2006/relationships/hyperlink" Target="https://www.tppl.org.in/2020/second-year/4682-mp-deled-2-year-hindi-7-in-1.html" TargetMode="External"/><Relationship Id="rId10" Type="http://schemas.openxmlformats.org/officeDocument/2006/relationships/hyperlink" Target="https://www.tppl.org.in/2020/second-year/4639-understanding-of-society-education-and-curriculum-.html" TargetMode="External"/><Relationship Id="rId19" Type="http://schemas.openxmlformats.org/officeDocument/2006/relationships/hyperlink" Target="https://www.tppl.org.in/2020/state-education-centre-bhopal/4304-pedagogy-of-mathematics-education--9789389627121.html" TargetMode="External"/><Relationship Id="rId4" Type="http://schemas.openxmlformats.org/officeDocument/2006/relationships/hyperlink" Target="https://www.tppl.org.in/2020/state-education-centre-bhopal/4681-mp-deled-1-year-hindi-9-in-1.html" TargetMode="External"/><Relationship Id="rId9" Type="http://schemas.openxmlformats.org/officeDocument/2006/relationships/hyperlink" Target="https://www.tppl.org.in/2020/second-year/4638-school-culture-leadership-and-teacher-development-.html" TargetMode="External"/><Relationship Id="rId14" Type="http://schemas.openxmlformats.org/officeDocument/2006/relationships/hyperlink" Target="https://www.tppl.org.in/2020/first-year/4296-understanding-language-and-early-language-development--9789389627091.html" TargetMode="External"/><Relationship Id="rId22" Type="http://schemas.openxmlformats.org/officeDocument/2006/relationships/hyperlink" Target="https://www.tppl.org.in/2020/second-year/4682-mp-deled-2-year-hindi-7-in-1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fourth-sem/2833-educational-technology-and-ict-.html" TargetMode="External"/><Relationship Id="rId13" Type="http://schemas.openxmlformats.org/officeDocument/2006/relationships/hyperlink" Target="https://www.tppl.org.in/2020/second-sem/4472-language-across-the-curriculum.html" TargetMode="External"/><Relationship Id="rId18" Type="http://schemas.openxmlformats.org/officeDocument/2006/relationships/hyperlink" Target="https://www.tppl.org.in/2020/second-sem/2250-hindi-shikshan--9789389863598.html" TargetMode="External"/><Relationship Id="rId26" Type="http://schemas.openxmlformats.org/officeDocument/2006/relationships/hyperlink" Target="https://www.tppl.org.in/2020/first-sem/4831-reading-reflecting-on-texts.html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www.tppl.org.in/2020/fourth-sem/2839-creating-an-inclusive-school-9789386488091.html" TargetMode="External"/><Relationship Id="rId21" Type="http://schemas.openxmlformats.org/officeDocument/2006/relationships/hyperlink" Target="https://www.tppl.org.in/2020/second-sem/2246-drama-art-in-education--9789351639169.html" TargetMode="External"/><Relationship Id="rId34" Type="http://schemas.openxmlformats.org/officeDocument/2006/relationships/hyperlink" Target="https://www.tppl.org.in/2020/third-sem/4152-micro-teaching-and-teaching-skills-9789387093690.html" TargetMode="External"/><Relationship Id="rId7" Type="http://schemas.openxmlformats.org/officeDocument/2006/relationships/hyperlink" Target="https://www.tppl.org.in/2020/fourth-sem/2834-creating-an-inclusive-school-.html" TargetMode="External"/><Relationship Id="rId12" Type="http://schemas.openxmlformats.org/officeDocument/2006/relationships/hyperlink" Target="https://www.tppl.org.in/2020/second-sem/4474-pedagogy-of-history-and-civics-.html" TargetMode="External"/><Relationship Id="rId17" Type="http://schemas.openxmlformats.org/officeDocument/2006/relationships/hyperlink" Target="https://www.tppl.org.in/2020/second-sem/2289--pedagogy-of-biological-science--9788193249086.html" TargetMode="External"/><Relationship Id="rId25" Type="http://schemas.openxmlformats.org/officeDocument/2006/relationships/hyperlink" Target="https://www.tppl.org.in/2020/first-sem/4830-language-across-the-curriculum-part-1.html" TargetMode="External"/><Relationship Id="rId33" Type="http://schemas.openxmlformats.org/officeDocument/2006/relationships/hyperlink" Target="https://www.tppl.org.in/2020/first-sem/4839-bubbed-1-semester-hindi-4-in-1.html" TargetMode="External"/><Relationship Id="rId38" Type="http://schemas.openxmlformats.org/officeDocument/2006/relationships/hyperlink" Target="https://www.tppl.org.in/2020/second-sem/4905-learning-and-teaching-.html" TargetMode="External"/><Relationship Id="rId2" Type="http://schemas.openxmlformats.org/officeDocument/2006/relationships/hyperlink" Target="https://www.tppl.org.in/2020/fourth-sem/2840-environmental-education-9789386488077.html" TargetMode="External"/><Relationship Id="rId16" Type="http://schemas.openxmlformats.org/officeDocument/2006/relationships/hyperlink" Target="https://www.tppl.org.in/2020/second-sem/2290-pedagogy-of-commerce--9788193249079.html" TargetMode="External"/><Relationship Id="rId20" Type="http://schemas.openxmlformats.org/officeDocument/2006/relationships/hyperlink" Target="https://www.tppl.org.in/2020/second-sem/2248-language-across-the-curriculum-part-ii-2-9789389863604.html" TargetMode="External"/><Relationship Id="rId29" Type="http://schemas.openxmlformats.org/officeDocument/2006/relationships/hyperlink" Target="https://www.tppl.org.in/2020/first-sem/4835-education-in-india-status-problem-and-issues-.html" TargetMode="External"/><Relationship Id="rId1" Type="http://schemas.openxmlformats.org/officeDocument/2006/relationships/hyperlink" Target="https://www.tppl.org.in/2020/fourth-sem/4571-research-into-design-for-a-connected-world-proceedings-of-icord-2019-9789390031252.html" TargetMode="External"/><Relationship Id="rId6" Type="http://schemas.openxmlformats.org/officeDocument/2006/relationships/hyperlink" Target="https://www.tppl.org.in/2020/fourth-sem/2835-environmental-education-.html" TargetMode="External"/><Relationship Id="rId11" Type="http://schemas.openxmlformats.org/officeDocument/2006/relationships/hyperlink" Target="https://www.tppl.org.in/2020/third-sem/2504--micro-teaching-and-teaching-skills.html" TargetMode="External"/><Relationship Id="rId24" Type="http://schemas.openxmlformats.org/officeDocument/2006/relationships/hyperlink" Target="https://www.tppl.org.in/2020/first-sem/4829-education-in-india-status-problem-and-issues.html" TargetMode="External"/><Relationship Id="rId32" Type="http://schemas.openxmlformats.org/officeDocument/2006/relationships/hyperlink" Target="https://www.tppl.org.in/2020/first-sem/4838-reading-reflecting-on-texts-.html" TargetMode="External"/><Relationship Id="rId37" Type="http://schemas.openxmlformats.org/officeDocument/2006/relationships/hyperlink" Target="https://www.tppl.org.in/2020/fourth-sem/4903-mp-bed-4-semester-hindi-3-in-1.html" TargetMode="External"/><Relationship Id="rId5" Type="http://schemas.openxmlformats.org/officeDocument/2006/relationships/hyperlink" Target="https://www.tppl.org.in/2020/fourth-sem/2836-gender-school-and-society-9789386488060.html" TargetMode="External"/><Relationship Id="rId15" Type="http://schemas.openxmlformats.org/officeDocument/2006/relationships/hyperlink" Target="https://www.tppl.org.in/2020/second-sem/2828-inner-learning-and-teaching-9789386488107.html" TargetMode="External"/><Relationship Id="rId23" Type="http://schemas.openxmlformats.org/officeDocument/2006/relationships/hyperlink" Target="https://www.tppl.org.in/2020/first-sem/4828-curriculum-development-school.html" TargetMode="External"/><Relationship Id="rId28" Type="http://schemas.openxmlformats.org/officeDocument/2006/relationships/hyperlink" Target="https://www.tppl.org.in/2020/first-sem/4834-childhood-growing-up-.html" TargetMode="External"/><Relationship Id="rId36" Type="http://schemas.openxmlformats.org/officeDocument/2006/relationships/hyperlink" Target="https://www.tppl.org.in/2020/fourth-sem/4148-action-research.html" TargetMode="External"/><Relationship Id="rId10" Type="http://schemas.openxmlformats.org/officeDocument/2006/relationships/hyperlink" Target="https://www.tppl.org.in/2020/third-sem/2831-action-research-.html" TargetMode="External"/><Relationship Id="rId19" Type="http://schemas.openxmlformats.org/officeDocument/2006/relationships/hyperlink" Target="https://www.tppl.org.in/2020/second-sem/2249-pedagogy-of-english-9789351639190.html" TargetMode="External"/><Relationship Id="rId31" Type="http://schemas.openxmlformats.org/officeDocument/2006/relationships/hyperlink" Target="https://www.tppl.org.in/2020/first-sem/4837-curriculum-development-school-.html" TargetMode="External"/><Relationship Id="rId4" Type="http://schemas.openxmlformats.org/officeDocument/2006/relationships/hyperlink" Target="https://www.tppl.org.in/2020/fourth-sem/2837-educational-technology-and-ict-9789386488084.html" TargetMode="External"/><Relationship Id="rId9" Type="http://schemas.openxmlformats.org/officeDocument/2006/relationships/hyperlink" Target="https://www.tppl.org.in/2020/fourth-sem/2832-gender-school-and-society-.html" TargetMode="External"/><Relationship Id="rId14" Type="http://schemas.openxmlformats.org/officeDocument/2006/relationships/hyperlink" Target="https://www.tppl.org.in/2020/second-sem/4471-pedagogy-of-social-science-.html" TargetMode="External"/><Relationship Id="rId22" Type="http://schemas.openxmlformats.org/officeDocument/2006/relationships/hyperlink" Target="https://www.tppl.org.in/2020/first-sem/4827-childhood-growing-up.html" TargetMode="External"/><Relationship Id="rId27" Type="http://schemas.openxmlformats.org/officeDocument/2006/relationships/hyperlink" Target="https://www.tppl.org.in/2020/first-sem/4832-bubbed-1-semester-english-4-in-1.html" TargetMode="External"/><Relationship Id="rId30" Type="http://schemas.openxmlformats.org/officeDocument/2006/relationships/hyperlink" Target="https://www.tppl.org.in/2020/first-sem/4836-language-across-the-curriculum-part-1-1.html" TargetMode="External"/><Relationship Id="rId35" Type="http://schemas.openxmlformats.org/officeDocument/2006/relationships/hyperlink" Target="https://www.tppl.org.in/2020/fourth-sem/4904-mp-bed-4-semester-english-3-in-1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first-year/4920-learning-and-teaching-.html" TargetMode="External"/><Relationship Id="rId13" Type="http://schemas.openxmlformats.org/officeDocument/2006/relationships/hyperlink" Target="https://www.tppl.org.in/2020/second-year/2837-educational-technology-and-ict-9789386488084.html" TargetMode="External"/><Relationship Id="rId3" Type="http://schemas.openxmlformats.org/officeDocument/2006/relationships/hyperlink" Target="https://www.tppl.org.in/2020/first-year/4837-curriculum-development-school-.html" TargetMode="External"/><Relationship Id="rId7" Type="http://schemas.openxmlformats.org/officeDocument/2006/relationships/hyperlink" Target="https://www.tppl.org.in/2020/first-year/4829-education-in-india-status-problem-and-issues.html" TargetMode="External"/><Relationship Id="rId12" Type="http://schemas.openxmlformats.org/officeDocument/2006/relationships/hyperlink" Target="https://www.tppl.org.in/2020/second-year/2839-creating-an-inclusive-school-9789386488091.html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www.tppl.org.in/2020/first-year/4834-childhood-growing-up-.html" TargetMode="External"/><Relationship Id="rId16" Type="http://schemas.openxmlformats.org/officeDocument/2006/relationships/hyperlink" Target="https://www.tppl.org.in/2020/second-year/2832-gender-school-and-society-.html" TargetMode="External"/><Relationship Id="rId1" Type="http://schemas.openxmlformats.org/officeDocument/2006/relationships/hyperlink" Target="https://www.tppl.org.in/2020/first-year/4922-aps-bed-1-year-hindi-4-in-1.html" TargetMode="External"/><Relationship Id="rId6" Type="http://schemas.openxmlformats.org/officeDocument/2006/relationships/hyperlink" Target="https://www.tppl.org.in/2020/first-year/4835-education-in-india-status-problem-and-issues-.html" TargetMode="External"/><Relationship Id="rId11" Type="http://schemas.openxmlformats.org/officeDocument/2006/relationships/hyperlink" Target="https://www.tppl.org.in/2020/second-year/2834-creating-an-inclusive-school-.html" TargetMode="External"/><Relationship Id="rId5" Type="http://schemas.openxmlformats.org/officeDocument/2006/relationships/hyperlink" Target="https://www.tppl.org.in/2020/first-year/4828-curriculum-development-school.html" TargetMode="External"/><Relationship Id="rId15" Type="http://schemas.openxmlformats.org/officeDocument/2006/relationships/hyperlink" Target="https://www.tppl.org.in/2020/second-year/2836-gender-school-and-society-9789386488060.html" TargetMode="External"/><Relationship Id="rId10" Type="http://schemas.openxmlformats.org/officeDocument/2006/relationships/hyperlink" Target="https://www.tppl.org.in/2020/first-year/4923-aps-bed-1-year-english-4-in-1.html" TargetMode="External"/><Relationship Id="rId4" Type="http://schemas.openxmlformats.org/officeDocument/2006/relationships/hyperlink" Target="https://www.tppl.org.in/2020/first-year/4827-childhood-growing-up.html" TargetMode="External"/><Relationship Id="rId9" Type="http://schemas.openxmlformats.org/officeDocument/2006/relationships/hyperlink" Target="https://www.tppl.org.in/2020/first-year/4921-learning-and-teaching.html" TargetMode="External"/><Relationship Id="rId14" Type="http://schemas.openxmlformats.org/officeDocument/2006/relationships/hyperlink" Target="https://www.tppl.org.in/2020/second-year/2833-educational-technology-and-ict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J26" sqref="J26"/>
    </sheetView>
  </sheetViews>
  <sheetFormatPr defaultRowHeight="15" x14ac:dyDescent="0.25"/>
  <cols>
    <col min="1" max="1" width="16.28515625" customWidth="1"/>
    <col min="2" max="2" width="38.85546875" customWidth="1"/>
    <col min="3" max="3" width="24.5703125" customWidth="1"/>
    <col min="4" max="4" width="5.28515625" customWidth="1"/>
    <col min="5" max="5" width="5" customWidth="1"/>
    <col min="6" max="6" width="8.85546875" customWidth="1"/>
  </cols>
  <sheetData>
    <row r="1" spans="1:6" ht="28.5" customHeight="1" x14ac:dyDescent="0.25">
      <c r="A1" s="22" t="s">
        <v>10</v>
      </c>
      <c r="B1" s="57" t="s">
        <v>12</v>
      </c>
      <c r="C1" s="57"/>
      <c r="D1" s="57"/>
      <c r="E1" s="57"/>
      <c r="F1" s="57"/>
    </row>
    <row r="2" spans="1:6" ht="3" customHeight="1" x14ac:dyDescent="0.25">
      <c r="A2" s="23"/>
    </row>
    <row r="3" spans="1:6" ht="12.75" customHeight="1" x14ac:dyDescent="0.3">
      <c r="A3" s="58" t="s">
        <v>21</v>
      </c>
      <c r="B3" s="58"/>
      <c r="C3" s="58"/>
      <c r="D3" s="58"/>
      <c r="E3" s="58"/>
    </row>
    <row r="4" spans="1:6" x14ac:dyDescent="0.25">
      <c r="A4" s="24" t="s">
        <v>2</v>
      </c>
      <c r="B4" s="25" t="s">
        <v>13</v>
      </c>
      <c r="C4" s="25" t="s">
        <v>3</v>
      </c>
      <c r="D4" s="25" t="s">
        <v>0</v>
      </c>
      <c r="E4" s="25" t="s">
        <v>1</v>
      </c>
      <c r="F4" s="25" t="s">
        <v>4</v>
      </c>
    </row>
    <row r="5" spans="1:6" x14ac:dyDescent="0.25">
      <c r="A5" s="26"/>
      <c r="B5" s="27" t="s">
        <v>42</v>
      </c>
      <c r="C5" s="28"/>
      <c r="D5" s="27"/>
      <c r="E5" s="3"/>
      <c r="F5" s="1"/>
    </row>
    <row r="6" spans="1:6" x14ac:dyDescent="0.25">
      <c r="B6" s="29" t="s">
        <v>108</v>
      </c>
      <c r="D6" s="27">
        <v>1575</v>
      </c>
      <c r="E6" s="3"/>
      <c r="F6" s="1">
        <f t="shared" ref="F6:F17" si="0">D6*E6</f>
        <v>0</v>
      </c>
    </row>
    <row r="7" spans="1:6" ht="30" x14ac:dyDescent="0.25">
      <c r="A7" s="42" t="s">
        <v>124</v>
      </c>
      <c r="B7" s="29" t="s">
        <v>129</v>
      </c>
      <c r="C7" s="31" t="s">
        <v>119</v>
      </c>
      <c r="D7" s="1">
        <v>200</v>
      </c>
      <c r="E7" s="3"/>
      <c r="F7" s="1">
        <f t="shared" si="0"/>
        <v>0</v>
      </c>
    </row>
    <row r="8" spans="1:6" ht="45" x14ac:dyDescent="0.25">
      <c r="A8" s="42" t="s">
        <v>125</v>
      </c>
      <c r="B8" s="29" t="s">
        <v>130</v>
      </c>
      <c r="C8" s="31" t="s">
        <v>120</v>
      </c>
      <c r="D8" s="1">
        <v>175</v>
      </c>
      <c r="E8" s="3"/>
      <c r="F8" s="1">
        <f t="shared" si="0"/>
        <v>0</v>
      </c>
    </row>
    <row r="9" spans="1:6" ht="30" x14ac:dyDescent="0.25">
      <c r="A9" s="42" t="s">
        <v>126</v>
      </c>
      <c r="B9" s="29" t="s">
        <v>131</v>
      </c>
      <c r="C9" s="31" t="s">
        <v>121</v>
      </c>
      <c r="D9" s="1">
        <v>175</v>
      </c>
      <c r="E9" s="3"/>
      <c r="F9" s="1">
        <f t="shared" si="0"/>
        <v>0</v>
      </c>
    </row>
    <row r="10" spans="1:6" ht="30" x14ac:dyDescent="0.25">
      <c r="A10" s="42" t="s">
        <v>127</v>
      </c>
      <c r="B10" s="29" t="s">
        <v>132</v>
      </c>
      <c r="C10" s="31" t="s">
        <v>122</v>
      </c>
      <c r="D10" s="1">
        <v>220</v>
      </c>
      <c r="E10" s="3"/>
      <c r="F10" s="1">
        <f t="shared" si="0"/>
        <v>0</v>
      </c>
    </row>
    <row r="11" spans="1:6" ht="45" x14ac:dyDescent="0.25">
      <c r="A11" s="42" t="s">
        <v>128</v>
      </c>
      <c r="B11" s="29" t="s">
        <v>113</v>
      </c>
      <c r="C11" s="31" t="s">
        <v>123</v>
      </c>
      <c r="D11" s="1">
        <v>150</v>
      </c>
      <c r="E11" s="3"/>
      <c r="F11" s="1">
        <f t="shared" si="0"/>
        <v>0</v>
      </c>
    </row>
    <row r="12" spans="1:6" x14ac:dyDescent="0.25">
      <c r="A12" s="42" t="s">
        <v>134</v>
      </c>
      <c r="B12" s="29" t="s">
        <v>114</v>
      </c>
      <c r="C12" s="31" t="s">
        <v>133</v>
      </c>
      <c r="D12" s="1">
        <v>160</v>
      </c>
      <c r="E12" s="3"/>
      <c r="F12" s="1">
        <f t="shared" si="0"/>
        <v>0</v>
      </c>
    </row>
    <row r="13" spans="1:6" x14ac:dyDescent="0.25">
      <c r="A13" s="42" t="s">
        <v>137</v>
      </c>
      <c r="B13" s="29" t="s">
        <v>31</v>
      </c>
      <c r="C13" s="31" t="s">
        <v>135</v>
      </c>
      <c r="D13" s="1">
        <v>145</v>
      </c>
      <c r="E13" s="3"/>
      <c r="F13" s="1">
        <f t="shared" si="0"/>
        <v>0</v>
      </c>
    </row>
    <row r="14" spans="1:6" ht="30" x14ac:dyDescent="0.25">
      <c r="A14" s="42" t="s">
        <v>138</v>
      </c>
      <c r="B14" s="29" t="s">
        <v>115</v>
      </c>
      <c r="C14" s="31" t="s">
        <v>136</v>
      </c>
      <c r="D14" s="1">
        <v>160</v>
      </c>
      <c r="E14" s="3"/>
      <c r="F14" s="1">
        <f t="shared" si="0"/>
        <v>0</v>
      </c>
    </row>
    <row r="15" spans="1:6" ht="30" x14ac:dyDescent="0.25">
      <c r="A15" s="42" t="s">
        <v>142</v>
      </c>
      <c r="B15" s="29" t="s">
        <v>116</v>
      </c>
      <c r="C15" s="31" t="s">
        <v>140</v>
      </c>
      <c r="D15" s="1">
        <v>160</v>
      </c>
      <c r="E15" s="3"/>
      <c r="F15" s="1">
        <f t="shared" si="0"/>
        <v>0</v>
      </c>
    </row>
    <row r="16" spans="1:6" x14ac:dyDescent="0.25">
      <c r="A16" s="42"/>
      <c r="B16" s="29" t="s">
        <v>117</v>
      </c>
      <c r="C16" s="31" t="s">
        <v>141</v>
      </c>
      <c r="D16" s="1">
        <v>165</v>
      </c>
      <c r="E16" s="3"/>
      <c r="F16" s="1"/>
    </row>
    <row r="17" spans="1:6" ht="30" x14ac:dyDescent="0.25">
      <c r="A17" s="40"/>
      <c r="B17" s="29" t="s">
        <v>118</v>
      </c>
      <c r="C17" s="31" t="s">
        <v>139</v>
      </c>
      <c r="D17" s="1">
        <v>185</v>
      </c>
      <c r="E17" s="3"/>
      <c r="F17" s="1">
        <f t="shared" si="0"/>
        <v>0</v>
      </c>
    </row>
    <row r="18" spans="1:6" x14ac:dyDescent="0.25">
      <c r="A18" s="40"/>
      <c r="B18" s="29" t="s">
        <v>144</v>
      </c>
      <c r="C18" s="31"/>
      <c r="D18" s="1"/>
      <c r="E18" s="3"/>
      <c r="F18" s="1"/>
    </row>
    <row r="19" spans="1:6" x14ac:dyDescent="0.25">
      <c r="A19" s="41"/>
      <c r="B19" s="5" t="s">
        <v>43</v>
      </c>
      <c r="C19" s="39"/>
      <c r="D19" s="5"/>
      <c r="E19" s="7"/>
      <c r="F19" s="5"/>
    </row>
    <row r="20" spans="1:6" x14ac:dyDescent="0.25">
      <c r="A20" s="29"/>
      <c r="B20" s="44" t="s">
        <v>27</v>
      </c>
      <c r="C20" s="28"/>
      <c r="D20" s="27">
        <v>1304</v>
      </c>
      <c r="E20" s="3"/>
      <c r="F20" s="1">
        <f t="shared" ref="F20:F29" si="1">D20*E20</f>
        <v>0</v>
      </c>
    </row>
    <row r="21" spans="1:6" x14ac:dyDescent="0.25">
      <c r="A21" s="42" t="s">
        <v>48</v>
      </c>
      <c r="B21" s="29" t="s">
        <v>28</v>
      </c>
      <c r="C21" s="31" t="s">
        <v>49</v>
      </c>
      <c r="D21" s="32">
        <v>140</v>
      </c>
      <c r="E21" s="33"/>
      <c r="F21" s="32">
        <f t="shared" si="1"/>
        <v>0</v>
      </c>
    </row>
    <row r="22" spans="1:6" ht="30" x14ac:dyDescent="0.25">
      <c r="A22" s="42" t="s">
        <v>46</v>
      </c>
      <c r="B22" s="29" t="s">
        <v>109</v>
      </c>
      <c r="C22" s="31" t="s">
        <v>47</v>
      </c>
      <c r="D22" s="32">
        <v>185</v>
      </c>
      <c r="E22" s="33"/>
      <c r="F22" s="32">
        <f t="shared" si="1"/>
        <v>0</v>
      </c>
    </row>
    <row r="23" spans="1:6" ht="45" x14ac:dyDescent="0.25">
      <c r="A23" s="42" t="s">
        <v>44</v>
      </c>
      <c r="B23" s="29" t="s">
        <v>110</v>
      </c>
      <c r="C23" s="31" t="s">
        <v>45</v>
      </c>
      <c r="D23" s="32">
        <v>205</v>
      </c>
      <c r="E23" s="33"/>
      <c r="F23" s="32">
        <f t="shared" si="1"/>
        <v>0</v>
      </c>
    </row>
    <row r="24" spans="1:6" ht="30" x14ac:dyDescent="0.25">
      <c r="A24" s="42" t="s">
        <v>40</v>
      </c>
      <c r="B24" s="29" t="s">
        <v>111</v>
      </c>
      <c r="C24" s="31" t="s">
        <v>41</v>
      </c>
      <c r="D24" s="32">
        <v>224</v>
      </c>
      <c r="E24" s="33"/>
      <c r="F24" s="32">
        <f t="shared" si="1"/>
        <v>0</v>
      </c>
    </row>
    <row r="25" spans="1:6" ht="30" x14ac:dyDescent="0.25">
      <c r="A25" s="42" t="s">
        <v>36</v>
      </c>
      <c r="B25" s="29" t="s">
        <v>29</v>
      </c>
      <c r="C25" s="31" t="s">
        <v>37</v>
      </c>
      <c r="D25" s="32">
        <v>210</v>
      </c>
      <c r="E25" s="33"/>
      <c r="F25" s="32">
        <f t="shared" si="1"/>
        <v>0</v>
      </c>
    </row>
    <row r="26" spans="1:6" ht="45" x14ac:dyDescent="0.25">
      <c r="A26" s="42" t="s">
        <v>34</v>
      </c>
      <c r="B26" s="29" t="s">
        <v>30</v>
      </c>
      <c r="C26" s="31" t="s">
        <v>35</v>
      </c>
      <c r="D26" s="32">
        <v>225</v>
      </c>
      <c r="E26" s="33"/>
      <c r="F26" s="32">
        <f t="shared" si="1"/>
        <v>0</v>
      </c>
    </row>
    <row r="27" spans="1:6" x14ac:dyDescent="0.25">
      <c r="A27" s="42" t="s">
        <v>32</v>
      </c>
      <c r="B27" s="29" t="s">
        <v>31</v>
      </c>
      <c r="C27" s="31" t="s">
        <v>33</v>
      </c>
      <c r="D27" s="32">
        <v>115</v>
      </c>
      <c r="E27" s="33"/>
      <c r="F27" s="32">
        <f t="shared" si="1"/>
        <v>0</v>
      </c>
    </row>
    <row r="28" spans="1:6" ht="30" x14ac:dyDescent="0.25">
      <c r="A28" s="42" t="s">
        <v>38</v>
      </c>
      <c r="B28" s="29" t="s">
        <v>112</v>
      </c>
      <c r="C28" s="31" t="s">
        <v>39</v>
      </c>
      <c r="D28" s="32">
        <v>250</v>
      </c>
      <c r="E28" s="33"/>
      <c r="F28" s="32">
        <f>D28*E28</f>
        <v>0</v>
      </c>
    </row>
    <row r="29" spans="1:6" x14ac:dyDescent="0.25">
      <c r="A29" s="42"/>
      <c r="B29" s="29" t="s">
        <v>143</v>
      </c>
      <c r="C29" s="31"/>
      <c r="D29" s="32">
        <v>385</v>
      </c>
      <c r="E29" s="33">
        <v>0</v>
      </c>
      <c r="F29" s="32">
        <f t="shared" si="1"/>
        <v>0</v>
      </c>
    </row>
    <row r="30" spans="1:6" x14ac:dyDescent="0.25">
      <c r="B30" s="46" t="s">
        <v>5</v>
      </c>
      <c r="D30" s="47"/>
      <c r="E30" s="30"/>
      <c r="F30" s="2">
        <f>SUM(F5:F29)</f>
        <v>0</v>
      </c>
    </row>
    <row r="31" spans="1:6" x14ac:dyDescent="0.25">
      <c r="B31" s="34" t="s">
        <v>9</v>
      </c>
      <c r="C31" s="26"/>
      <c r="D31" s="30"/>
      <c r="E31" s="6">
        <v>0</v>
      </c>
      <c r="F31" s="1">
        <f>F30*E31</f>
        <v>0</v>
      </c>
    </row>
    <row r="32" spans="1:6" x14ac:dyDescent="0.25">
      <c r="B32" s="35" t="s">
        <v>6</v>
      </c>
      <c r="E32" s="43"/>
      <c r="F32" s="1">
        <f>F30-F31</f>
        <v>0</v>
      </c>
    </row>
    <row r="33" spans="2:6" x14ac:dyDescent="0.25">
      <c r="B33" s="36" t="s">
        <v>7</v>
      </c>
      <c r="F33" s="3"/>
    </row>
    <row r="34" spans="2:6" ht="18" thickBot="1" x14ac:dyDescent="0.35">
      <c r="B34" s="35" t="s">
        <v>8</v>
      </c>
      <c r="F34" s="37">
        <f>SUM(F33,F32)</f>
        <v>0</v>
      </c>
    </row>
    <row r="35" spans="2:6" ht="15.75" thickTop="1" x14ac:dyDescent="0.25"/>
  </sheetData>
  <sheetProtection password="D89D" sheet="1" objects="1" scenarios="1"/>
  <mergeCells count="2">
    <mergeCell ref="B1:F1"/>
    <mergeCell ref="A3:E3"/>
  </mergeCells>
  <hyperlinks>
    <hyperlink ref="B20" r:id="rId1" display="https://www.tppl.org.in/2020/second-year/4682-mp-deled-2-year-hindi-7-in-1.html"/>
    <hyperlink ref="B21" r:id="rId2" display="https://www.tppl.org.in/2020/second-year/4619-proficiency-in-english.html"/>
    <hyperlink ref="B27" r:id="rId3" display="https://www.tppl.org.in/2020/second-year/4640-yoga-education-.html"/>
    <hyperlink ref="B6" r:id="rId4" display="https://www.tppl.org.in/2020/state-education-centre-bhopal/4681-mp-deled-1-year-hindi-9-in-1.html"/>
    <hyperlink ref="B22" r:id="rId5" display="https://www.tppl.org.in/2020/second-year/4620--cognition-learning-and-child-development-.html"/>
    <hyperlink ref="B23" r:id="rId6" display="https://www.tppl.org.in/2020/second-year/4622-emerging-gender-and-inclusive-perspectives-in-education-.html"/>
    <hyperlink ref="B24" r:id="rId7" display="https://www.tppl.org.in/2020/second-year/4636-pedagogy-of-environmental-studies-.html"/>
    <hyperlink ref="B28" r:id="rId8" display="https://www.tppl.org.in/2020/second-year/4637-pedagogy-of-social-science-.html"/>
    <hyperlink ref="B25" r:id="rId9" display="https://www.tppl.org.in/2020/second-year/4638-school-culture-leadership-and-teacher-development-.html"/>
    <hyperlink ref="B26" r:id="rId10" display="https://www.tppl.org.in/2020/second-year/4639-understanding-of-society-education-and-curriculum-.html"/>
    <hyperlink ref="B7" r:id="rId11" display="https://www.tppl.org.in/2020/first-year/4293-childhood-and-child-development--9789389627008.html"/>
    <hyperlink ref="B8" r:id="rId12" display="https://www.tppl.org.in/2020/first-year/4294-education-in-contemporary-indian-society--9789389627039.html"/>
    <hyperlink ref="B9" r:id="rId13" display="https://www.tppl.org.in/2020/first-year/4295-early-childhood-care-and-education--9789389627084.html"/>
    <hyperlink ref="B10" r:id="rId14" display="https://www.tppl.org.in/2020/first-year/4296-understanding-language-and-early-language-development--9789389627091.html"/>
    <hyperlink ref="B11" r:id="rId15" display="https://www.tppl.org.in/2020/first-year/4297-ict-integration-across-the-curicullumn--9789389627190.html"/>
    <hyperlink ref="B12" r:id="rId16" display="https://www.tppl.org.in/2020/first-year/4298-proficiency-in-english-9789389627046.html"/>
    <hyperlink ref="B13" r:id="rId17" display="https://www.tppl.org.in/2020/first-year/4299-yoga-education--9789389627107.html"/>
    <hyperlink ref="B14" r:id="rId18" display="https://www.tppl.org.in/2020/first-year/4300-hindi-language-teaching--9789389627053.html"/>
    <hyperlink ref="B17" r:id="rId19" display="https://www.tppl.org.in/2020/state-education-centre-bhopal/4304-pedagogy-of-mathematics-education--9789389627121.html"/>
    <hyperlink ref="B15" r:id="rId20" display="https://www.tppl.org.in/2020/first-year/4301-sanskrit-language-teaching--9789389627206.html"/>
    <hyperlink ref="B16" r:id="rId21" display="https://www.tppl.org.in/2020/first-year/4302-pedagogy-of-english-language-9789389627114.html"/>
    <hyperlink ref="B29" r:id="rId22" display="https://www.tppl.org.in/2020/second-year/4682-mp-deled-2-year-hindi-7-in-1.html"/>
    <hyperlink ref="B18" r:id="rId23" display="https://www.tppl.org.in/2020/second-year/4682-mp-deled-2-year-hindi-7-in-1.html"/>
  </hyperlinks>
  <pageMargins left="0.15748031496062992" right="0.15748031496062992" top="0.15748031496062992" bottom="0.15748031496062992" header="0.19685039370078741" footer="0.15748031496062992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2" zoomScaleNormal="100" workbookViewId="0">
      <selection activeCell="C41" sqref="C41:C43"/>
    </sheetView>
  </sheetViews>
  <sheetFormatPr defaultRowHeight="15" x14ac:dyDescent="0.25"/>
  <cols>
    <col min="1" max="1" width="16.28515625" customWidth="1"/>
    <col min="2" max="2" width="37.85546875" customWidth="1"/>
    <col min="3" max="3" width="27" customWidth="1"/>
    <col min="4" max="4" width="5" bestFit="1" customWidth="1"/>
    <col min="5" max="5" width="5" customWidth="1"/>
    <col min="6" max="6" width="9" customWidth="1"/>
  </cols>
  <sheetData>
    <row r="1" spans="1:6" ht="29.25" customHeight="1" x14ac:dyDescent="0.25">
      <c r="A1" s="22" t="s">
        <v>10</v>
      </c>
      <c r="B1" s="57" t="s">
        <v>172</v>
      </c>
      <c r="C1" s="57"/>
      <c r="D1" s="57"/>
      <c r="E1" s="57"/>
      <c r="F1" s="57"/>
    </row>
    <row r="2" spans="1:6" ht="6.75" customHeight="1" x14ac:dyDescent="0.25">
      <c r="A2" s="60"/>
      <c r="B2" s="60"/>
      <c r="C2" s="60"/>
      <c r="D2" s="13"/>
      <c r="E2" s="13"/>
    </row>
    <row r="3" spans="1:6" ht="14.25" customHeight="1" x14ac:dyDescent="0.3">
      <c r="A3" s="59" t="s">
        <v>20</v>
      </c>
      <c r="B3" s="59"/>
      <c r="C3" s="59"/>
      <c r="D3" s="59"/>
      <c r="E3" s="59"/>
    </row>
    <row r="4" spans="1:6" x14ac:dyDescent="0.25">
      <c r="A4" s="10" t="s">
        <v>2</v>
      </c>
      <c r="B4" s="10" t="s">
        <v>19</v>
      </c>
      <c r="C4" s="10" t="s">
        <v>3</v>
      </c>
      <c r="D4" s="10" t="s">
        <v>0</v>
      </c>
      <c r="E4" s="7" t="s">
        <v>1</v>
      </c>
      <c r="F4" s="5" t="s">
        <v>4</v>
      </c>
    </row>
    <row r="5" spans="1:6" ht="16.5" customHeight="1" x14ac:dyDescent="0.25">
      <c r="A5" s="38"/>
      <c r="B5" s="44" t="s">
        <v>149</v>
      </c>
      <c r="C5" s="12"/>
      <c r="D5" s="12">
        <v>600</v>
      </c>
      <c r="E5" s="4"/>
      <c r="F5" s="27">
        <f t="shared" ref="F5:F9" si="0">D5*E5</f>
        <v>0</v>
      </c>
    </row>
    <row r="6" spans="1:6" ht="14.25" customHeight="1" x14ac:dyDescent="0.25">
      <c r="A6" s="38"/>
      <c r="B6" s="29" t="s">
        <v>145</v>
      </c>
      <c r="C6" s="11" t="s">
        <v>155</v>
      </c>
      <c r="D6" s="11">
        <v>175</v>
      </c>
      <c r="E6" s="3"/>
      <c r="F6" s="1">
        <f t="shared" si="0"/>
        <v>0</v>
      </c>
    </row>
    <row r="7" spans="1:6" x14ac:dyDescent="0.25">
      <c r="A7" s="38"/>
      <c r="B7" s="29" t="s">
        <v>146</v>
      </c>
      <c r="C7" s="11" t="s">
        <v>156</v>
      </c>
      <c r="D7" s="11">
        <v>135</v>
      </c>
      <c r="E7" s="3"/>
      <c r="F7" s="1">
        <f t="shared" si="0"/>
        <v>0</v>
      </c>
    </row>
    <row r="8" spans="1:6" ht="15.75" customHeight="1" x14ac:dyDescent="0.25">
      <c r="A8" s="38"/>
      <c r="B8" s="29" t="s">
        <v>174</v>
      </c>
      <c r="C8" s="11" t="s">
        <v>157</v>
      </c>
      <c r="D8" s="11">
        <v>190</v>
      </c>
      <c r="E8" s="3"/>
      <c r="F8" s="1">
        <f t="shared" si="0"/>
        <v>0</v>
      </c>
    </row>
    <row r="9" spans="1:6" x14ac:dyDescent="0.25">
      <c r="A9" s="38"/>
      <c r="B9" s="29" t="s">
        <v>148</v>
      </c>
      <c r="C9" s="11" t="s">
        <v>159</v>
      </c>
      <c r="D9" s="11">
        <v>100</v>
      </c>
      <c r="E9" s="3"/>
      <c r="F9" s="1">
        <f t="shared" si="0"/>
        <v>0</v>
      </c>
    </row>
    <row r="10" spans="1:6" x14ac:dyDescent="0.25">
      <c r="A10" s="38"/>
      <c r="B10" s="29" t="s">
        <v>147</v>
      </c>
      <c r="C10" s="11" t="s">
        <v>158</v>
      </c>
      <c r="D10" s="11">
        <v>155</v>
      </c>
      <c r="E10" s="3"/>
      <c r="F10" s="1">
        <f>D10*E10</f>
        <v>0</v>
      </c>
    </row>
    <row r="11" spans="1:6" x14ac:dyDescent="0.25">
      <c r="A11" s="38"/>
      <c r="B11" s="44" t="s">
        <v>154</v>
      </c>
      <c r="C11" s="12"/>
      <c r="D11" s="12">
        <v>550</v>
      </c>
      <c r="E11" s="4"/>
      <c r="F11" s="27">
        <f>D11*E11</f>
        <v>0</v>
      </c>
    </row>
    <row r="12" spans="1:6" ht="30" x14ac:dyDescent="0.25">
      <c r="A12" s="38" t="s">
        <v>160</v>
      </c>
      <c r="B12" s="29" t="s">
        <v>150</v>
      </c>
      <c r="C12" s="11" t="s">
        <v>161</v>
      </c>
      <c r="D12" s="11">
        <v>155</v>
      </c>
      <c r="E12" s="3"/>
      <c r="F12" s="1">
        <f>D12*E12</f>
        <v>0</v>
      </c>
    </row>
    <row r="13" spans="1:6" ht="30" x14ac:dyDescent="0.25">
      <c r="A13" s="38" t="s">
        <v>162</v>
      </c>
      <c r="B13" s="29" t="s">
        <v>173</v>
      </c>
      <c r="C13" s="11" t="s">
        <v>163</v>
      </c>
      <c r="D13" s="11">
        <v>175</v>
      </c>
      <c r="E13" s="3"/>
      <c r="F13" s="1"/>
    </row>
    <row r="14" spans="1:6" ht="30" x14ac:dyDescent="0.25">
      <c r="A14" s="38" t="s">
        <v>167</v>
      </c>
      <c r="B14" s="29" t="s">
        <v>152</v>
      </c>
      <c r="C14" s="11" t="s">
        <v>168</v>
      </c>
      <c r="D14" s="11">
        <v>125</v>
      </c>
      <c r="E14" s="3"/>
      <c r="F14" s="1"/>
    </row>
    <row r="15" spans="1:6" ht="30" x14ac:dyDescent="0.25">
      <c r="A15" s="38"/>
      <c r="B15" s="29" t="s">
        <v>153</v>
      </c>
      <c r="C15" s="11" t="s">
        <v>166</v>
      </c>
      <c r="D15" s="11">
        <v>95</v>
      </c>
      <c r="E15" s="3"/>
      <c r="F15" s="1"/>
    </row>
    <row r="16" spans="1:6" ht="30" x14ac:dyDescent="0.25">
      <c r="A16" s="38" t="s">
        <v>164</v>
      </c>
      <c r="B16" s="29" t="s">
        <v>151</v>
      </c>
      <c r="C16" s="11" t="s">
        <v>165</v>
      </c>
      <c r="D16" s="11">
        <v>175</v>
      </c>
      <c r="E16" s="3"/>
      <c r="F16" s="1"/>
    </row>
    <row r="17" spans="1:6" x14ac:dyDescent="0.25">
      <c r="A17" s="50"/>
      <c r="B17" s="10" t="s">
        <v>18</v>
      </c>
      <c r="C17" s="51"/>
      <c r="D17" s="10"/>
      <c r="E17" s="52"/>
      <c r="F17" s="53"/>
    </row>
    <row r="18" spans="1:6" x14ac:dyDescent="0.25">
      <c r="A18" s="38" t="s">
        <v>81</v>
      </c>
      <c r="B18" s="29" t="s">
        <v>72</v>
      </c>
      <c r="C18" s="11" t="s">
        <v>80</v>
      </c>
      <c r="D18" s="11">
        <v>150</v>
      </c>
      <c r="E18" s="3"/>
      <c r="F18" s="1">
        <f t="shared" ref="F18" si="1">D18*E18</f>
        <v>0</v>
      </c>
    </row>
    <row r="19" spans="1:6" x14ac:dyDescent="0.25">
      <c r="A19" s="38" t="s">
        <v>82</v>
      </c>
      <c r="B19" s="29" t="s">
        <v>74</v>
      </c>
      <c r="C19" s="11" t="s">
        <v>99</v>
      </c>
      <c r="D19" s="11">
        <v>155</v>
      </c>
      <c r="E19" s="3"/>
      <c r="F19" s="1">
        <f>D19*E19</f>
        <v>0</v>
      </c>
    </row>
    <row r="20" spans="1:6" ht="30" x14ac:dyDescent="0.25">
      <c r="A20" s="38" t="s">
        <v>179</v>
      </c>
      <c r="B20" s="29" t="s">
        <v>178</v>
      </c>
      <c r="C20" s="11" t="s">
        <v>180</v>
      </c>
      <c r="D20" s="1"/>
      <c r="E20" s="3"/>
      <c r="F20" s="1">
        <f t="shared" ref="F20:F27" si="2">D21*E20</f>
        <v>0</v>
      </c>
    </row>
    <row r="21" spans="1:6" ht="30" x14ac:dyDescent="0.25">
      <c r="A21" s="38" t="s">
        <v>83</v>
      </c>
      <c r="B21" s="29" t="s">
        <v>78</v>
      </c>
      <c r="C21" s="11" t="s">
        <v>100</v>
      </c>
      <c r="D21" s="11">
        <v>165</v>
      </c>
      <c r="E21" s="3"/>
      <c r="F21" s="1">
        <f t="shared" si="2"/>
        <v>0</v>
      </c>
    </row>
    <row r="22" spans="1:6" ht="30" x14ac:dyDescent="0.25">
      <c r="A22" s="38" t="s">
        <v>84</v>
      </c>
      <c r="B22" s="29" t="s">
        <v>79</v>
      </c>
      <c r="C22" s="11" t="s">
        <v>101</v>
      </c>
      <c r="D22" s="11">
        <v>140</v>
      </c>
      <c r="E22" s="3"/>
      <c r="F22" s="1">
        <f t="shared" si="2"/>
        <v>0</v>
      </c>
    </row>
    <row r="23" spans="1:6" ht="30" x14ac:dyDescent="0.25">
      <c r="A23" s="38" t="s">
        <v>85</v>
      </c>
      <c r="B23" s="29" t="s">
        <v>71</v>
      </c>
      <c r="C23" s="11" t="s">
        <v>102</v>
      </c>
      <c r="D23" s="11">
        <v>130</v>
      </c>
      <c r="E23" s="3"/>
      <c r="F23" s="1">
        <f t="shared" si="2"/>
        <v>0</v>
      </c>
    </row>
    <row r="24" spans="1:6" ht="25.5" customHeight="1" x14ac:dyDescent="0.25">
      <c r="A24" s="38" t="s">
        <v>86</v>
      </c>
      <c r="B24" s="29" t="s">
        <v>73</v>
      </c>
      <c r="C24" s="11" t="s">
        <v>103</v>
      </c>
      <c r="D24" s="11">
        <v>180</v>
      </c>
      <c r="E24" s="3"/>
      <c r="F24" s="1">
        <f t="shared" si="2"/>
        <v>0</v>
      </c>
    </row>
    <row r="25" spans="1:6" ht="20.25" customHeight="1" x14ac:dyDescent="0.25">
      <c r="A25" s="38" t="s">
        <v>87</v>
      </c>
      <c r="B25" s="29" t="s">
        <v>75</v>
      </c>
      <c r="C25" s="11" t="s">
        <v>104</v>
      </c>
      <c r="D25" s="11">
        <v>180</v>
      </c>
      <c r="E25" s="3"/>
      <c r="F25" s="1">
        <f t="shared" si="2"/>
        <v>0</v>
      </c>
    </row>
    <row r="26" spans="1:6" ht="30" x14ac:dyDescent="0.25">
      <c r="A26" s="38" t="s">
        <v>90</v>
      </c>
      <c r="B26" s="29" t="s">
        <v>76</v>
      </c>
      <c r="C26" s="11" t="s">
        <v>105</v>
      </c>
      <c r="D26" s="11">
        <v>155</v>
      </c>
      <c r="E26" s="3"/>
      <c r="F26" s="1">
        <f t="shared" si="2"/>
        <v>0</v>
      </c>
    </row>
    <row r="27" spans="1:6" x14ac:dyDescent="0.25">
      <c r="A27" s="38" t="s">
        <v>89</v>
      </c>
      <c r="B27" s="29" t="s">
        <v>77</v>
      </c>
      <c r="C27" s="11" t="s">
        <v>106</v>
      </c>
      <c r="D27" s="11">
        <v>190</v>
      </c>
      <c r="E27" s="3"/>
      <c r="F27" s="1">
        <f t="shared" si="2"/>
        <v>0</v>
      </c>
    </row>
    <row r="28" spans="1:6" x14ac:dyDescent="0.25">
      <c r="A28" s="38" t="s">
        <v>88</v>
      </c>
      <c r="B28" s="29" t="s">
        <v>15</v>
      </c>
      <c r="C28" s="11" t="s">
        <v>107</v>
      </c>
      <c r="D28" s="11">
        <v>170</v>
      </c>
      <c r="E28" s="3"/>
      <c r="F28" s="1"/>
    </row>
    <row r="29" spans="1:6" x14ac:dyDescent="0.25">
      <c r="A29" s="50"/>
      <c r="B29" s="10" t="s">
        <v>16</v>
      </c>
      <c r="C29" s="51"/>
      <c r="D29" s="10"/>
      <c r="E29" s="52"/>
      <c r="F29" s="53"/>
    </row>
    <row r="30" spans="1:6" x14ac:dyDescent="0.25">
      <c r="A30" s="38" t="s">
        <v>170</v>
      </c>
      <c r="B30" s="29" t="s">
        <v>171</v>
      </c>
      <c r="C30" s="11" t="s">
        <v>169</v>
      </c>
      <c r="D30" s="49">
        <v>95</v>
      </c>
      <c r="E30" s="48"/>
    </row>
    <row r="31" spans="1:6" ht="30" x14ac:dyDescent="0.25">
      <c r="A31" s="38"/>
      <c r="B31" s="29" t="s">
        <v>67</v>
      </c>
      <c r="C31" s="11" t="s">
        <v>70</v>
      </c>
      <c r="D31" s="11">
        <v>105</v>
      </c>
      <c r="E31" s="3"/>
      <c r="F31" s="1">
        <f t="shared" ref="F31" si="3">D31*E31</f>
        <v>0</v>
      </c>
    </row>
    <row r="32" spans="1:6" x14ac:dyDescent="0.25">
      <c r="A32" s="50"/>
      <c r="B32" s="10" t="s">
        <v>17</v>
      </c>
      <c r="C32" s="51"/>
      <c r="D32" s="10"/>
      <c r="E32" s="7"/>
      <c r="F32" s="53"/>
    </row>
    <row r="33" spans="1:6" x14ac:dyDescent="0.25">
      <c r="A33" s="38"/>
      <c r="B33" s="44" t="s">
        <v>175</v>
      </c>
      <c r="C33" s="12"/>
      <c r="D33" s="12">
        <v>505</v>
      </c>
      <c r="E33" s="3"/>
      <c r="F33" s="1">
        <f>D33*E33</f>
        <v>0</v>
      </c>
    </row>
    <row r="34" spans="1:6" x14ac:dyDescent="0.25">
      <c r="A34" s="38" t="s">
        <v>64</v>
      </c>
      <c r="B34" s="29" t="s">
        <v>50</v>
      </c>
      <c r="C34" s="11" t="s">
        <v>55</v>
      </c>
      <c r="D34" s="11">
        <v>130</v>
      </c>
      <c r="E34" s="3"/>
      <c r="F34" s="1"/>
    </row>
    <row r="35" spans="1:6" x14ac:dyDescent="0.25">
      <c r="A35" s="38" t="s">
        <v>62</v>
      </c>
      <c r="B35" s="29" t="s">
        <v>25</v>
      </c>
      <c r="C35" s="11" t="s">
        <v>97</v>
      </c>
      <c r="D35" s="11">
        <v>170</v>
      </c>
      <c r="E35" s="3"/>
      <c r="F35" s="1"/>
    </row>
    <row r="36" spans="1:6" x14ac:dyDescent="0.25">
      <c r="A36" s="38" t="s">
        <v>61</v>
      </c>
      <c r="B36" s="29" t="s">
        <v>51</v>
      </c>
      <c r="C36" s="11" t="s">
        <v>96</v>
      </c>
      <c r="D36" s="11">
        <v>180</v>
      </c>
      <c r="E36" s="3"/>
      <c r="F36" s="1"/>
    </row>
    <row r="37" spans="1:6" x14ac:dyDescent="0.25">
      <c r="A37" s="38" t="s">
        <v>60</v>
      </c>
      <c r="B37" s="29" t="s">
        <v>26</v>
      </c>
      <c r="C37" s="11" t="s">
        <v>95</v>
      </c>
      <c r="D37" s="11">
        <v>155</v>
      </c>
      <c r="E37" s="3"/>
      <c r="F37" s="1"/>
    </row>
    <row r="38" spans="1:6" x14ac:dyDescent="0.25">
      <c r="A38" s="38" t="s">
        <v>63</v>
      </c>
      <c r="B38" s="29" t="s">
        <v>14</v>
      </c>
      <c r="C38" s="11" t="s">
        <v>98</v>
      </c>
      <c r="D38" s="11">
        <v>150</v>
      </c>
      <c r="E38" s="3"/>
      <c r="F38" s="1"/>
    </row>
    <row r="39" spans="1:6" x14ac:dyDescent="0.25">
      <c r="A39" s="38" t="s">
        <v>176</v>
      </c>
      <c r="B39" s="29" t="s">
        <v>65</v>
      </c>
      <c r="C39" s="54" t="s">
        <v>68</v>
      </c>
      <c r="D39" s="54">
        <v>175</v>
      </c>
      <c r="E39" s="55"/>
      <c r="F39" s="56">
        <f>D39*E39</f>
        <v>0</v>
      </c>
    </row>
    <row r="40" spans="1:6" x14ac:dyDescent="0.25">
      <c r="A40" s="38"/>
      <c r="B40" s="44" t="s">
        <v>177</v>
      </c>
      <c r="C40" s="27"/>
      <c r="D40" s="27">
        <v>500</v>
      </c>
      <c r="E40" s="55"/>
      <c r="F40" s="1"/>
    </row>
    <row r="41" spans="1:6" ht="30" x14ac:dyDescent="0.25">
      <c r="A41" s="38" t="s">
        <v>58</v>
      </c>
      <c r="B41" s="29" t="s">
        <v>52</v>
      </c>
      <c r="C41" s="11" t="s">
        <v>94</v>
      </c>
      <c r="D41" s="11">
        <v>180</v>
      </c>
      <c r="E41" s="3"/>
      <c r="F41" s="1"/>
    </row>
    <row r="42" spans="1:6" ht="30" x14ac:dyDescent="0.25">
      <c r="A42" s="38" t="s">
        <v>57</v>
      </c>
      <c r="B42" s="29" t="s">
        <v>53</v>
      </c>
      <c r="C42" s="11" t="s">
        <v>92</v>
      </c>
      <c r="D42" s="11">
        <v>200</v>
      </c>
      <c r="E42" s="3"/>
      <c r="F42" s="1"/>
    </row>
    <row r="43" spans="1:6" ht="30" x14ac:dyDescent="0.25">
      <c r="A43" s="38" t="s">
        <v>56</v>
      </c>
      <c r="B43" s="29" t="s">
        <v>54</v>
      </c>
      <c r="C43" s="11" t="s">
        <v>93</v>
      </c>
      <c r="D43" s="11">
        <v>200</v>
      </c>
      <c r="E43" s="3"/>
      <c r="F43" s="1"/>
    </row>
    <row r="44" spans="1:6" ht="30" x14ac:dyDescent="0.25">
      <c r="A44" s="38" t="s">
        <v>59</v>
      </c>
      <c r="B44" s="29" t="s">
        <v>22</v>
      </c>
      <c r="C44" s="11" t="s">
        <v>91</v>
      </c>
      <c r="D44" s="11">
        <v>200</v>
      </c>
      <c r="E44" s="3"/>
      <c r="F44" s="1"/>
    </row>
    <row r="45" spans="1:6" x14ac:dyDescent="0.25">
      <c r="A45" s="38"/>
      <c r="B45" s="29" t="s">
        <v>66</v>
      </c>
      <c r="C45" s="11" t="s">
        <v>69</v>
      </c>
      <c r="D45" s="11">
        <v>180</v>
      </c>
      <c r="E45" s="3"/>
      <c r="F45" s="1">
        <f>D45*E45</f>
        <v>0</v>
      </c>
    </row>
    <row r="46" spans="1:6" x14ac:dyDescent="0.25">
      <c r="A46" s="13"/>
      <c r="B46" s="14" t="s">
        <v>5</v>
      </c>
      <c r="C46" s="15"/>
      <c r="D46" s="16"/>
      <c r="E46" s="8"/>
      <c r="F46" s="2">
        <f>SUM(F5:F43)</f>
        <v>0</v>
      </c>
    </row>
    <row r="47" spans="1:6" x14ac:dyDescent="0.25">
      <c r="A47" s="13"/>
      <c r="B47" s="17" t="s">
        <v>9</v>
      </c>
      <c r="C47" s="18"/>
      <c r="D47" s="19"/>
      <c r="E47" s="6">
        <v>0.25</v>
      </c>
      <c r="F47" s="1">
        <f>F46*E47</f>
        <v>0</v>
      </c>
    </row>
    <row r="48" spans="1:6" x14ac:dyDescent="0.25">
      <c r="A48" s="13"/>
      <c r="B48" s="20" t="s">
        <v>6</v>
      </c>
      <c r="C48" s="13"/>
      <c r="D48" s="13"/>
      <c r="F48" s="1">
        <f>F46-F47</f>
        <v>0</v>
      </c>
    </row>
    <row r="49" spans="1:6" ht="15" customHeight="1" x14ac:dyDescent="0.25">
      <c r="A49" s="13"/>
      <c r="B49" s="21" t="s">
        <v>7</v>
      </c>
      <c r="C49" s="13"/>
      <c r="D49" s="13"/>
      <c r="F49" s="3"/>
    </row>
    <row r="50" spans="1:6" ht="18" thickBot="1" x14ac:dyDescent="0.35">
      <c r="A50" s="13"/>
      <c r="B50" s="20" t="s">
        <v>8</v>
      </c>
      <c r="C50" s="13"/>
      <c r="D50" s="13"/>
      <c r="F50" s="9">
        <f>SUM(F49,F48)</f>
        <v>0</v>
      </c>
    </row>
    <row r="51" spans="1:6" ht="15.75" thickTop="1" x14ac:dyDescent="0.25"/>
  </sheetData>
  <sheetProtection password="D89D" sheet="1" objects="1" scenarios="1"/>
  <mergeCells count="3">
    <mergeCell ref="A3:E3"/>
    <mergeCell ref="A2:C2"/>
    <mergeCell ref="B1:F1"/>
  </mergeCells>
  <hyperlinks>
    <hyperlink ref="B34" r:id="rId1" display="https://www.tppl.org.in/2020/fourth-sem/4571-research-into-design-for-a-connected-world-proceedings-of-icord-2019-9789390031252.html"/>
    <hyperlink ref="B38" r:id="rId2" display="https://www.tppl.org.in/2020/fourth-sem/2840-environmental-education-9789386488077.html"/>
    <hyperlink ref="B35" r:id="rId3" display="https://www.tppl.org.in/2020/fourth-sem/2839-creating-an-inclusive-school-9789386488091.html"/>
    <hyperlink ref="B36" r:id="rId4" display="https://www.tppl.org.in/2020/fourth-sem/2837-educational-technology-and-ict-9789386488084.html"/>
    <hyperlink ref="B37" r:id="rId5" display="https://www.tppl.org.in/2020/fourth-sem/2836-gender-school-and-society-9789386488060.html"/>
    <hyperlink ref="B44" r:id="rId6" display="https://www.tppl.org.in/2020/fourth-sem/2835-environmental-education-.html"/>
    <hyperlink ref="B41" r:id="rId7" display="https://www.tppl.org.in/2020/fourth-sem/2834-creating-an-inclusive-school-.html"/>
    <hyperlink ref="B42" r:id="rId8" display="https://www.tppl.org.in/2020/fourth-sem/2833-educational-technology-and-ict-.html"/>
    <hyperlink ref="B43" r:id="rId9" display="https://www.tppl.org.in/2020/fourth-sem/2832-gender-school-and-society-.html"/>
    <hyperlink ref="B45" r:id="rId10" display="https://www.tppl.org.in/2020/third-sem/2831-action-research-.html"/>
    <hyperlink ref="B31" r:id="rId11" display="https://www.tppl.org.in/2020/third-sem/2504--micro-teaching-and-teaching-skills.html"/>
    <hyperlink ref="B23" r:id="rId12" display="https://www.tppl.org.in/2020/second-sem/4474-pedagogy-of-history-and-civics-.html"/>
    <hyperlink ref="B18" r:id="rId13" display="https://www.tppl.org.in/2020/second-sem/4472-language-across-the-curriculum.html"/>
    <hyperlink ref="B24" r:id="rId14" display="https://www.tppl.org.in/2020/second-sem/4471-pedagogy-of-social-science-.html"/>
    <hyperlink ref="B19" r:id="rId15" display="https://www.tppl.org.in/2020/second-sem/2828-inner-learning-and-teaching-9789386488107.html"/>
    <hyperlink ref="B25" r:id="rId16" display="https://www.tppl.org.in/2020/second-sem/2290-pedagogy-of-commerce--9788193249079.html"/>
    <hyperlink ref="B26" r:id="rId17" display="https://www.tppl.org.in/2020/second-sem/2289--pedagogy-of-biological-science--9788193249086.html"/>
    <hyperlink ref="B27" r:id="rId18" display="https://www.tppl.org.in/2020/second-sem/2250-hindi-shikshan--9789389863598.html"/>
    <hyperlink ref="B28" r:id="rId19" display="https://www.tppl.org.in/2020/second-sem/2249-pedagogy-of-english-9789351639190.html"/>
    <hyperlink ref="B21" r:id="rId20" display="https://www.tppl.org.in/2020/second-sem/2248-language-across-the-curriculum-part-ii-2-9789389863604.html"/>
    <hyperlink ref="B22" r:id="rId21" display="https://www.tppl.org.in/2020/second-sem/2246-drama-art-in-education--9789351639169.html"/>
    <hyperlink ref="B6" r:id="rId22" display="https://www.tppl.org.in/2020/first-sem/4827-childhood-growing-up.html"/>
    <hyperlink ref="B7" r:id="rId23" display="https://www.tppl.org.in/2020/first-sem/4828-curriculum-development-school.html"/>
    <hyperlink ref="B8" r:id="rId24" display="https://www.tppl.org.in/2020/first-sem/4829-education-in-india-status-problem-and-issues.html"/>
    <hyperlink ref="B10" r:id="rId25" display="https://www.tppl.org.in/2020/first-sem/4830-language-across-the-curriculum-part-1.html"/>
    <hyperlink ref="B9" r:id="rId26" display="https://www.tppl.org.in/2020/first-sem/4831-reading-reflecting-on-texts.html"/>
    <hyperlink ref="B5" r:id="rId27" display="https://www.tppl.org.in/2020/first-sem/4832-bubbed-1-semester-english-4-in-1.html"/>
    <hyperlink ref="B12" r:id="rId28" display="https://www.tppl.org.in/2020/first-sem/4834-childhood-growing-up-.html"/>
    <hyperlink ref="B13" r:id="rId29" display="https://www.tppl.org.in/2020/first-sem/4835-education-in-india-status-problem-and-issues-.html"/>
    <hyperlink ref="B16" r:id="rId30" display="https://www.tppl.org.in/2020/first-sem/4836-language-across-the-curriculum-part-1-1.html"/>
    <hyperlink ref="B14" r:id="rId31" display="https://www.tppl.org.in/2020/first-sem/4837-curriculum-development-school-.html"/>
    <hyperlink ref="B15" r:id="rId32" display="https://www.tppl.org.in/2020/first-sem/4838-reading-reflecting-on-texts-.html"/>
    <hyperlink ref="B11" r:id="rId33" display="https://www.tppl.org.in/2020/first-sem/4839-bubbed-1-semester-hindi-4-in-1.html"/>
    <hyperlink ref="B30" r:id="rId34" display="https://www.tppl.org.in/2020/third-sem/4152-micro-teaching-and-teaching-skills-9789387093690.html"/>
    <hyperlink ref="B33" r:id="rId35" display="https://www.tppl.org.in/2020/fourth-sem/4904-mp-bed-4-semester-english-3-in-1.html"/>
    <hyperlink ref="B39" r:id="rId36" display="https://www.tppl.org.in/2020/fourth-sem/4148-action-research.html"/>
    <hyperlink ref="B40" r:id="rId37" display="https://www.tppl.org.in/2020/fourth-sem/4903-mp-bed-4-semester-hindi-3-in-1.html"/>
    <hyperlink ref="B20" r:id="rId38" display="https://www.tppl.org.in/2020/second-sem/4905-learning-and-teaching-.html"/>
  </hyperlinks>
  <pageMargins left="0.11811023622047245" right="0.11811023622047245" top="0.11811023622047245" bottom="0.11811023622047245" header="0" footer="0"/>
  <pageSetup paperSize="9" orientation="portrait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zoomScale="115" zoomScaleNormal="115" workbookViewId="0">
      <selection activeCell="B30" sqref="B30"/>
    </sheetView>
  </sheetViews>
  <sheetFormatPr defaultRowHeight="15" x14ac:dyDescent="0.25"/>
  <cols>
    <col min="1" max="1" width="14.85546875" customWidth="1"/>
    <col min="2" max="2" width="39" customWidth="1"/>
    <col min="3" max="3" width="27.7109375" customWidth="1"/>
    <col min="4" max="4" width="5" bestFit="1" customWidth="1"/>
    <col min="5" max="5" width="5" customWidth="1"/>
    <col min="6" max="6" width="9" customWidth="1"/>
  </cols>
  <sheetData>
    <row r="1" spans="1:6" ht="29.25" customHeight="1" x14ac:dyDescent="0.25">
      <c r="A1" s="22" t="s">
        <v>10</v>
      </c>
      <c r="B1" s="57" t="s">
        <v>11</v>
      </c>
      <c r="C1" s="57"/>
      <c r="D1" s="57"/>
      <c r="E1" s="57"/>
      <c r="F1" s="57"/>
    </row>
    <row r="2" spans="1:6" ht="6.75" customHeight="1" x14ac:dyDescent="0.25">
      <c r="A2" s="60"/>
      <c r="B2" s="60"/>
      <c r="C2" s="60"/>
      <c r="D2" s="13"/>
      <c r="E2" s="13"/>
    </row>
    <row r="3" spans="1:6" ht="14.25" customHeight="1" x14ac:dyDescent="0.3">
      <c r="A3" s="59" t="s">
        <v>20</v>
      </c>
      <c r="B3" s="59"/>
      <c r="C3" s="59"/>
      <c r="D3" s="59"/>
      <c r="E3" s="59"/>
    </row>
    <row r="4" spans="1:6" x14ac:dyDescent="0.25">
      <c r="A4" s="10" t="s">
        <v>2</v>
      </c>
      <c r="B4" s="10" t="s">
        <v>23</v>
      </c>
      <c r="C4" s="10" t="s">
        <v>3</v>
      </c>
      <c r="D4" s="10" t="s">
        <v>0</v>
      </c>
      <c r="E4" s="7" t="s">
        <v>1</v>
      </c>
      <c r="F4" s="5" t="s">
        <v>4</v>
      </c>
    </row>
    <row r="5" spans="1:6" ht="16.5" customHeight="1" x14ac:dyDescent="0.25">
      <c r="A5" s="38"/>
      <c r="B5" s="61" t="s">
        <v>185</v>
      </c>
      <c r="C5" s="12"/>
      <c r="D5" s="12">
        <v>655</v>
      </c>
      <c r="E5" s="3"/>
      <c r="F5" s="1">
        <f t="shared" ref="F5:F19" si="0">D5*E5</f>
        <v>0</v>
      </c>
    </row>
    <row r="6" spans="1:6" ht="14.25" customHeight="1" x14ac:dyDescent="0.25">
      <c r="A6" s="38"/>
      <c r="B6" s="45" t="s">
        <v>145</v>
      </c>
      <c r="C6" s="11" t="s">
        <v>187</v>
      </c>
      <c r="D6" s="11">
        <v>175</v>
      </c>
      <c r="E6" s="3"/>
      <c r="F6" s="1">
        <f t="shared" si="0"/>
        <v>0</v>
      </c>
    </row>
    <row r="7" spans="1:6" x14ac:dyDescent="0.25">
      <c r="A7" s="38"/>
      <c r="B7" s="45" t="s">
        <v>146</v>
      </c>
      <c r="C7" s="11" t="s">
        <v>156</v>
      </c>
      <c r="D7" s="11">
        <v>135</v>
      </c>
      <c r="E7" s="3"/>
      <c r="F7" s="1">
        <f t="shared" si="0"/>
        <v>0</v>
      </c>
    </row>
    <row r="8" spans="1:6" ht="30" x14ac:dyDescent="0.25">
      <c r="A8" s="38"/>
      <c r="B8" s="45" t="s">
        <v>183</v>
      </c>
      <c r="C8" s="11" t="s">
        <v>157</v>
      </c>
      <c r="D8" s="11">
        <v>190</v>
      </c>
      <c r="E8" s="3"/>
      <c r="F8" s="1">
        <f t="shared" si="0"/>
        <v>0</v>
      </c>
    </row>
    <row r="9" spans="1:6" x14ac:dyDescent="0.25">
      <c r="A9" s="38" t="s">
        <v>82</v>
      </c>
      <c r="B9" s="45" t="s">
        <v>184</v>
      </c>
      <c r="C9" s="11" t="s">
        <v>99</v>
      </c>
      <c r="D9" s="11">
        <v>155</v>
      </c>
      <c r="E9" s="3"/>
      <c r="F9" s="1">
        <f t="shared" si="0"/>
        <v>0</v>
      </c>
    </row>
    <row r="10" spans="1:6" x14ac:dyDescent="0.25">
      <c r="A10" s="38"/>
      <c r="B10" s="61" t="s">
        <v>181</v>
      </c>
      <c r="C10" s="12"/>
      <c r="D10" s="12">
        <v>645</v>
      </c>
      <c r="E10" s="3"/>
      <c r="F10" s="1">
        <f t="shared" si="0"/>
        <v>0</v>
      </c>
    </row>
    <row r="11" spans="1:6" ht="30" x14ac:dyDescent="0.25">
      <c r="A11" s="38" t="s">
        <v>160</v>
      </c>
      <c r="B11" s="45" t="s">
        <v>150</v>
      </c>
      <c r="C11" s="11" t="s">
        <v>186</v>
      </c>
      <c r="D11" s="11">
        <v>155</v>
      </c>
      <c r="E11" s="3"/>
      <c r="F11" s="1">
        <f t="shared" si="0"/>
        <v>0</v>
      </c>
    </row>
    <row r="12" spans="1:6" ht="30" x14ac:dyDescent="0.25">
      <c r="A12" s="38" t="s">
        <v>167</v>
      </c>
      <c r="B12" s="45" t="s">
        <v>152</v>
      </c>
      <c r="C12" s="11" t="s">
        <v>168</v>
      </c>
      <c r="D12" s="11">
        <v>125</v>
      </c>
      <c r="E12" s="3"/>
      <c r="F12" s="1">
        <f t="shared" si="0"/>
        <v>0</v>
      </c>
    </row>
    <row r="13" spans="1:6" ht="36" customHeight="1" x14ac:dyDescent="0.25">
      <c r="A13" s="38" t="s">
        <v>162</v>
      </c>
      <c r="B13" s="45" t="s">
        <v>182</v>
      </c>
      <c r="C13" s="11" t="s">
        <v>163</v>
      </c>
      <c r="D13" s="11">
        <v>175</v>
      </c>
      <c r="E13" s="3"/>
      <c r="F13" s="1">
        <f t="shared" si="0"/>
        <v>0</v>
      </c>
    </row>
    <row r="14" spans="1:6" ht="19.5" customHeight="1" x14ac:dyDescent="0.25">
      <c r="A14" s="38" t="s">
        <v>179</v>
      </c>
      <c r="B14" s="45" t="s">
        <v>178</v>
      </c>
      <c r="C14" s="11" t="s">
        <v>180</v>
      </c>
      <c r="D14" s="11">
        <v>190</v>
      </c>
      <c r="E14" s="3"/>
      <c r="F14" s="1">
        <f t="shared" si="0"/>
        <v>0</v>
      </c>
    </row>
    <row r="15" spans="1:6" x14ac:dyDescent="0.25">
      <c r="A15" s="38"/>
      <c r="B15" s="12" t="s">
        <v>24</v>
      </c>
      <c r="C15" s="11"/>
      <c r="D15" s="11"/>
      <c r="E15" s="3"/>
      <c r="F15" s="1">
        <f t="shared" si="0"/>
        <v>0</v>
      </c>
    </row>
    <row r="16" spans="1:6" x14ac:dyDescent="0.25">
      <c r="A16" s="38"/>
      <c r="B16" s="61" t="s">
        <v>189</v>
      </c>
      <c r="C16" s="12"/>
      <c r="D16" s="12">
        <v>505</v>
      </c>
      <c r="E16" s="3"/>
      <c r="F16" s="1">
        <f t="shared" si="0"/>
        <v>0</v>
      </c>
    </row>
    <row r="17" spans="1:6" x14ac:dyDescent="0.25">
      <c r="A17" s="38" t="s">
        <v>62</v>
      </c>
      <c r="B17" s="45" t="s">
        <v>25</v>
      </c>
      <c r="C17" s="11" t="s">
        <v>97</v>
      </c>
      <c r="D17" s="11">
        <v>170</v>
      </c>
      <c r="E17" s="3"/>
      <c r="F17" s="1">
        <f t="shared" si="0"/>
        <v>0</v>
      </c>
    </row>
    <row r="18" spans="1:6" x14ac:dyDescent="0.25">
      <c r="A18" s="38" t="s">
        <v>61</v>
      </c>
      <c r="B18" s="45" t="s">
        <v>51</v>
      </c>
      <c r="C18" s="11" t="s">
        <v>96</v>
      </c>
      <c r="D18" s="11">
        <v>180</v>
      </c>
      <c r="E18" s="3"/>
      <c r="F18" s="1">
        <f t="shared" si="0"/>
        <v>0</v>
      </c>
    </row>
    <row r="19" spans="1:6" x14ac:dyDescent="0.25">
      <c r="A19" s="38" t="s">
        <v>60</v>
      </c>
      <c r="B19" s="45" t="s">
        <v>26</v>
      </c>
      <c r="C19" s="11" t="s">
        <v>95</v>
      </c>
      <c r="D19" s="11">
        <v>155</v>
      </c>
      <c r="E19" s="3"/>
      <c r="F19" s="1">
        <f t="shared" si="0"/>
        <v>0</v>
      </c>
    </row>
    <row r="20" spans="1:6" x14ac:dyDescent="0.25">
      <c r="A20" s="38"/>
      <c r="B20" s="27" t="s">
        <v>188</v>
      </c>
      <c r="C20" s="27"/>
      <c r="D20" s="27">
        <v>580</v>
      </c>
      <c r="E20" s="3"/>
      <c r="F20" s="1">
        <f>D21*E20</f>
        <v>0</v>
      </c>
    </row>
    <row r="21" spans="1:6" ht="30" x14ac:dyDescent="0.25">
      <c r="A21" s="38" t="s">
        <v>58</v>
      </c>
      <c r="B21" s="45" t="s">
        <v>52</v>
      </c>
      <c r="C21" s="11" t="s">
        <v>94</v>
      </c>
      <c r="D21" s="11">
        <v>180</v>
      </c>
      <c r="E21" s="3"/>
      <c r="F21" s="1">
        <f>D22*E21</f>
        <v>0</v>
      </c>
    </row>
    <row r="22" spans="1:6" ht="30" x14ac:dyDescent="0.25">
      <c r="A22" s="38" t="s">
        <v>57</v>
      </c>
      <c r="B22" s="45" t="s">
        <v>53</v>
      </c>
      <c r="C22" s="11" t="s">
        <v>92</v>
      </c>
      <c r="D22" s="11">
        <v>200</v>
      </c>
      <c r="E22" s="3"/>
      <c r="F22" s="1">
        <f>D23*E22</f>
        <v>0</v>
      </c>
    </row>
    <row r="23" spans="1:6" ht="30" x14ac:dyDescent="0.25">
      <c r="A23" s="38" t="s">
        <v>56</v>
      </c>
      <c r="B23" s="45" t="s">
        <v>54</v>
      </c>
      <c r="C23" s="11" t="s">
        <v>93</v>
      </c>
      <c r="D23" s="11">
        <v>200</v>
      </c>
      <c r="E23" s="3"/>
      <c r="F23" s="1">
        <f>D24*E23</f>
        <v>0</v>
      </c>
    </row>
    <row r="24" spans="1:6" x14ac:dyDescent="0.25">
      <c r="A24" s="13"/>
      <c r="B24" s="14" t="s">
        <v>5</v>
      </c>
      <c r="C24" s="15"/>
      <c r="D24" s="16"/>
      <c r="E24" s="8"/>
      <c r="F24" s="2">
        <f>SUM(F5:F23)</f>
        <v>0</v>
      </c>
    </row>
    <row r="25" spans="1:6" x14ac:dyDescent="0.25">
      <c r="A25" s="13"/>
      <c r="B25" s="17" t="s">
        <v>9</v>
      </c>
      <c r="C25" s="18"/>
      <c r="D25" s="19"/>
      <c r="E25" s="6">
        <v>0</v>
      </c>
      <c r="F25" s="1">
        <f>F24*E25</f>
        <v>0</v>
      </c>
    </row>
    <row r="26" spans="1:6" x14ac:dyDescent="0.25">
      <c r="A26" s="13"/>
      <c r="B26" s="20" t="s">
        <v>6</v>
      </c>
      <c r="C26" s="13"/>
      <c r="D26" s="13"/>
      <c r="F26" s="1">
        <f>F24-F25</f>
        <v>0</v>
      </c>
    </row>
    <row r="27" spans="1:6" ht="15" customHeight="1" x14ac:dyDescent="0.25">
      <c r="A27" s="13"/>
      <c r="B27" s="21" t="s">
        <v>7</v>
      </c>
      <c r="C27" s="13"/>
      <c r="D27" s="13"/>
      <c r="F27" s="3"/>
    </row>
    <row r="28" spans="1:6" ht="18" thickBot="1" x14ac:dyDescent="0.35">
      <c r="A28" s="13"/>
      <c r="B28" s="20" t="s">
        <v>8</v>
      </c>
      <c r="C28" s="13"/>
      <c r="D28" s="13"/>
      <c r="F28" s="9">
        <f>SUM(F27,F26)</f>
        <v>0</v>
      </c>
    </row>
    <row r="29" spans="1:6" ht="15.75" thickTop="1" x14ac:dyDescent="0.25"/>
  </sheetData>
  <sheetProtection password="D89D" sheet="1" objects="1" scenarios="1"/>
  <mergeCells count="3">
    <mergeCell ref="A3:E3"/>
    <mergeCell ref="A2:C2"/>
    <mergeCell ref="B1:F1"/>
  </mergeCells>
  <hyperlinks>
    <hyperlink ref="B10" r:id="rId1" display="https://www.tppl.org.in/2020/first-year/4922-aps-bed-1-year-hindi-4-in-1.html"/>
    <hyperlink ref="B11" r:id="rId2" display="https://www.tppl.org.in/2020/first-year/4834-childhood-growing-up-.html"/>
    <hyperlink ref="B12" r:id="rId3" display="https://www.tppl.org.in/2020/first-year/4837-curriculum-development-school-.html"/>
    <hyperlink ref="B6" r:id="rId4" display="https://www.tppl.org.in/2020/first-year/4827-childhood-growing-up.html"/>
    <hyperlink ref="B7" r:id="rId5" display="https://www.tppl.org.in/2020/first-year/4828-curriculum-development-school.html"/>
    <hyperlink ref="B13" r:id="rId6" display="https://www.tppl.org.in/2020/first-year/4835-education-in-india-status-problem-and-issues-.html"/>
    <hyperlink ref="B8" r:id="rId7" display="https://www.tppl.org.in/2020/first-year/4829-education-in-india-status-problem-and-issues.html"/>
    <hyperlink ref="B14" r:id="rId8" display="https://www.tppl.org.in/2020/first-year/4920-learning-and-teaching-.html"/>
    <hyperlink ref="B9" r:id="rId9" display="https://www.tppl.org.in/2020/first-year/4921-learning-and-teaching.html"/>
    <hyperlink ref="B5" r:id="rId10" display="https://www.tppl.org.in/2020/first-year/4923-aps-bed-1-year-english-4-in-1.html"/>
    <hyperlink ref="B21" r:id="rId11" display="https://www.tppl.org.in/2020/second-year/2834-creating-an-inclusive-school-.html"/>
    <hyperlink ref="B17" r:id="rId12" display="https://www.tppl.org.in/2020/second-year/2839-creating-an-inclusive-school-9789386488091.html"/>
    <hyperlink ref="B18" r:id="rId13" display="https://www.tppl.org.in/2020/second-year/2837-educational-technology-and-ict-9789386488084.html"/>
    <hyperlink ref="B22" r:id="rId14" display="https://www.tppl.org.in/2020/second-year/2833-educational-technology-and-ict-.html"/>
    <hyperlink ref="B19" r:id="rId15" display="https://www.tppl.org.in/2020/second-year/2836-gender-school-and-society-9789386488060.html"/>
    <hyperlink ref="B23" r:id="rId16" display="https://www.tppl.org.in/2020/second-year/2832-gender-school-and-society-.html"/>
  </hyperlinks>
  <pageMargins left="0.11811023622047245" right="0.11811023622047245" top="0.11811023622047245" bottom="0.11811023622047245" header="0" footer="0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D.el.ed</vt:lpstr>
      <vt:lpstr>B.ed MP</vt:lpstr>
      <vt:lpstr>B.ed Satna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node70</dc:creator>
  <cp:lastModifiedBy>saroj kumar</cp:lastModifiedBy>
  <cp:lastPrinted>2020-10-17T12:24:06Z</cp:lastPrinted>
  <dcterms:created xsi:type="dcterms:W3CDTF">2019-02-08T07:41:53Z</dcterms:created>
  <dcterms:modified xsi:type="dcterms:W3CDTF">2020-10-17T12:28:02Z</dcterms:modified>
</cp:coreProperties>
</file>