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65"/>
  </bookViews>
  <sheets>
    <sheet name="D.Pharm" sheetId="3" r:id="rId1"/>
    <sheet name="B.Pharm" sheetId="1" r:id="rId2"/>
  </sheets>
  <calcPr calcId="144525"/>
</workbook>
</file>

<file path=xl/calcChain.xml><?xml version="1.0" encoding="utf-8"?>
<calcChain xmlns="http://schemas.openxmlformats.org/spreadsheetml/2006/main">
  <c r="F29" i="3" l="1"/>
  <c r="F43" i="3"/>
  <c r="F42" i="3"/>
  <c r="F41" i="3"/>
  <c r="F40" i="3"/>
  <c r="F39" i="3"/>
  <c r="F38" i="3"/>
  <c r="F37" i="3"/>
  <c r="F35" i="3"/>
  <c r="F34" i="3"/>
  <c r="F33" i="3"/>
  <c r="F32" i="3"/>
  <c r="F31" i="3"/>
  <c r="F30" i="3"/>
  <c r="F27" i="3"/>
  <c r="F26" i="3"/>
  <c r="F25" i="3"/>
  <c r="F24" i="3"/>
  <c r="F23" i="3"/>
  <c r="F22" i="3"/>
  <c r="F20" i="3"/>
  <c r="F19" i="3"/>
  <c r="F18" i="3"/>
  <c r="F17" i="3"/>
  <c r="F16" i="3"/>
  <c r="F15" i="3"/>
  <c r="F14" i="3"/>
  <c r="F12" i="3"/>
  <c r="F11" i="3"/>
  <c r="F10" i="3"/>
  <c r="F9" i="3"/>
  <c r="F8" i="3"/>
  <c r="F7" i="3"/>
  <c r="F6" i="3"/>
  <c r="F44" i="3" l="1"/>
  <c r="F45" i="3" l="1"/>
  <c r="F46" i="3" s="1"/>
  <c r="F48" i="3" s="1"/>
  <c r="F38" i="1" l="1"/>
  <c r="F25" i="1"/>
  <c r="F12" i="1"/>
  <c r="F46" i="1" l="1"/>
  <c r="F47" i="1"/>
  <c r="F48" i="1"/>
  <c r="F49" i="1"/>
  <c r="F50" i="1"/>
  <c r="F45" i="1"/>
  <c r="F40" i="1" l="1"/>
  <c r="F41" i="1"/>
  <c r="F42" i="1"/>
  <c r="F43" i="1"/>
  <c r="F44" i="1"/>
  <c r="F14" i="1"/>
  <c r="F15" i="1"/>
  <c r="F16" i="1"/>
  <c r="F17" i="1"/>
  <c r="F18" i="1"/>
  <c r="F19" i="1"/>
  <c r="F21" i="1"/>
  <c r="F22" i="1"/>
  <c r="F23" i="1"/>
  <c r="F24" i="1"/>
  <c r="F27" i="1"/>
  <c r="F28" i="1"/>
  <c r="F29" i="1"/>
  <c r="F30" i="1"/>
  <c r="F31" i="1"/>
  <c r="F33" i="1"/>
  <c r="F34" i="1"/>
  <c r="F35" i="1"/>
  <c r="F36" i="1"/>
  <c r="F37" i="1"/>
  <c r="F6" i="1"/>
  <c r="F7" i="1"/>
  <c r="F8" i="1"/>
  <c r="F9" i="1"/>
  <c r="F10" i="1"/>
  <c r="F11" i="1"/>
  <c r="F5" i="1"/>
  <c r="F51" i="1" l="1"/>
  <c r="F52" i="1" s="1"/>
  <c r="F53" i="1" l="1"/>
  <c r="F55" i="1" s="1"/>
</calcChain>
</file>

<file path=xl/sharedStrings.xml><?xml version="1.0" encoding="utf-8"?>
<sst xmlns="http://schemas.openxmlformats.org/spreadsheetml/2006/main" count="247" uniqueCount="220">
  <si>
    <t>B. Pharm 1 semester</t>
  </si>
  <si>
    <t>Remedial Biology</t>
  </si>
  <si>
    <t>Remedial Mathematics</t>
  </si>
  <si>
    <t>Rate</t>
  </si>
  <si>
    <t>Qty.</t>
  </si>
  <si>
    <t>Biochemistry</t>
  </si>
  <si>
    <t>B.Pharm 3 Semester</t>
  </si>
  <si>
    <t>Physical Pharmaceutics-I</t>
  </si>
  <si>
    <t>Pharmaceutical Microbiology</t>
  </si>
  <si>
    <t>Pharmaceutical Engineering</t>
  </si>
  <si>
    <t>B.Pharm-4 sem</t>
  </si>
  <si>
    <t>Medicinal Chemistry-I</t>
  </si>
  <si>
    <t>Physical Pharmaceutics-II</t>
  </si>
  <si>
    <t>Pharmacology-I</t>
  </si>
  <si>
    <t>B.Pharm 2  Semester</t>
  </si>
  <si>
    <t>ISBN</t>
  </si>
  <si>
    <t>Author</t>
  </si>
  <si>
    <t>Pharmacy Book Quotation</t>
  </si>
  <si>
    <t>Total</t>
  </si>
  <si>
    <t>Total Amount</t>
  </si>
  <si>
    <t>Amount After Discount</t>
  </si>
  <si>
    <t>Add: Transportation and Packaging</t>
  </si>
  <si>
    <t>Final Amount</t>
  </si>
  <si>
    <t>978-93-87093-00-3</t>
  </si>
  <si>
    <t>978-93-87093-02-7</t>
  </si>
  <si>
    <t>978-93-87093-16-4</t>
  </si>
  <si>
    <t>978-93-87093-01-0</t>
  </si>
  <si>
    <t>978-93-87093-41-6</t>
  </si>
  <si>
    <t>978-93-87093-42-3</t>
  </si>
  <si>
    <t>978-93-87483-16-3</t>
  </si>
  <si>
    <t>978-93-87483-17-0</t>
  </si>
  <si>
    <t>978-93-87483-18-7</t>
  </si>
  <si>
    <t>978-93-87483-19-4</t>
  </si>
  <si>
    <t>978-93-87483-20-0</t>
  </si>
  <si>
    <t>978-93-87483-21-7</t>
  </si>
  <si>
    <t>978-93-87880-70-2</t>
  </si>
  <si>
    <t>978-93-87880-71-9</t>
  </si>
  <si>
    <t>978-93-87880-72-6</t>
  </si>
  <si>
    <t>978-93-87483-55-2</t>
  </si>
  <si>
    <t>978-93-88280-70-9</t>
  </si>
  <si>
    <t>978-93-88280-71-6</t>
  </si>
  <si>
    <t>978-93-88280-72-3</t>
  </si>
  <si>
    <t>978-93-88280-76-1</t>
  </si>
  <si>
    <t>978-93-88280-73-0</t>
  </si>
  <si>
    <t>Dr. Rajesh J. Oswal,Dr. Naresh Singh Gill,Dr. Mukesh Kumar Kumawat</t>
  </si>
  <si>
    <t>Dr. DK Sharma, Dr. Shilpa P. Chaudhari, Dr.Santanu Malik</t>
  </si>
  <si>
    <t>Dr. Virendera Kumar, Dr. Prafulla P. Adkar</t>
  </si>
  <si>
    <t>Prof.(Dr.) Vitthal Vishram Chopade, Prof.(Dr.) P.M. Patel</t>
  </si>
  <si>
    <t>Dr. Prashant Kalshetti, Dr. Anuj Kumar Sharma</t>
  </si>
  <si>
    <t xml:space="preserve"> Prof. Hina Chadha</t>
  </si>
  <si>
    <t>Pawan Kumar Sharma</t>
  </si>
  <si>
    <t>Dr. Babuji Seevalen, Dr. Pragnesh Patani</t>
  </si>
  <si>
    <t>Prof.(Dr.) Hayat K. Mukhtar,Dr. Sandip Sharad Kshirsagar,Dr. Md.Arif Naseer</t>
  </si>
  <si>
    <t>Dr. G. Murugananthan, Dr. Upama N. Trivedi, Anuradha Singh</t>
  </si>
  <si>
    <t>Dr. B.B. Jain,Dr. Naitik D. Trivedi, Priyanka Singh</t>
  </si>
  <si>
    <t>Dr.R.M. Akila,Dr. Pravin S. Uttekar</t>
  </si>
  <si>
    <t>Dr.M. Surendra Kumar, Dr.Virendra Kumar</t>
  </si>
  <si>
    <t>Dr. Arvind N. Lumbhani, Dr. G. Geeta,Dr.Arvind Kumar Singh</t>
  </si>
  <si>
    <t>Dr. V. Ganesan, Dr. Geeta Aggarwal</t>
  </si>
  <si>
    <t>Dr.R. Manivannan, Dr. Brijesh Singh, Dr.Yogesh Kumar Kantilal Patel</t>
  </si>
  <si>
    <t>Dr. M. Senthil Kumar, Dr. Parga A.Kulkarni</t>
  </si>
  <si>
    <t>Dr. Anmol Anantrao Kulkarni, Dr. Niraj Gupta</t>
  </si>
  <si>
    <t>Prof(Dr.) R.D. Gupta, Dr. Santosh R. kirtane</t>
  </si>
  <si>
    <t>Dr.Subash Philip, Dr.Manasa Deepa R,Nikhil S Bhujbal</t>
  </si>
  <si>
    <t>Dr. B.B. Jain, Dr. Nilesh Kumar, Dr. Arabinda Nayak</t>
  </si>
  <si>
    <t>Dr. Rashmika Patel, Dr.N.A. Farooqui, Dr. Baljinder Singh</t>
  </si>
  <si>
    <t>978-93-87093-03-4</t>
  </si>
  <si>
    <t>Discount</t>
  </si>
  <si>
    <t>B.Pharm-5 Sem</t>
  </si>
  <si>
    <t>B.Pharm-6 Sem</t>
  </si>
  <si>
    <t>978-93-89627-60-2</t>
  </si>
  <si>
    <t>978-93-89627-61-9</t>
  </si>
  <si>
    <t>Pharmacology-III</t>
  </si>
  <si>
    <t>Mrs. Monika Singh</t>
  </si>
  <si>
    <t>978-93-89627-62-6</t>
  </si>
  <si>
    <t>Herbal Drug Technology</t>
  </si>
  <si>
    <t>978-93-89627-63-3</t>
  </si>
  <si>
    <t>978-93-89627-64-0</t>
  </si>
  <si>
    <t>Quality Assurance</t>
  </si>
  <si>
    <t>978-93-87294-12-5</t>
  </si>
  <si>
    <t>Pharmaceutical Biotechnology</t>
  </si>
  <si>
    <t xml:space="preserve">Dr. (Prof.) V.N. Indulatha 
Dr. Rakesh Kumar 
Dr. Neha Tiwari
</t>
  </si>
  <si>
    <t xml:space="preserve"> Dr. N. Deattu 
 Dr. (Prof.) N.B. Santha Sheela
 Dr. Sunil Kumar 
</t>
  </si>
  <si>
    <t>Dr. G.Arunachalam 
Dr. V.E. Ida Christi 
Dr. Prashant Kumar</t>
  </si>
  <si>
    <t xml:space="preserve">Dr. S. Jayaraman
Dr. Richa Ohri
Dr, Pankaj Verma
</t>
  </si>
  <si>
    <t xml:space="preserve">Prof. Dr. R. Sundhararajan 
Dr.M.V.Kumudhavalli 
Dr. (Mrs). Minal T. Harde 
</t>
  </si>
  <si>
    <t>978-93-88809-87-0</t>
  </si>
  <si>
    <t>978-93-88809-87-7</t>
  </si>
  <si>
    <t>978-93-88809-89-4</t>
  </si>
  <si>
    <t>978-93-88809-90-0</t>
  </si>
  <si>
    <t>978-93-8828077-8</t>
  </si>
  <si>
    <t>Medicinal Chemistry-II</t>
  </si>
  <si>
    <t>Industrial Pharmacy-I</t>
  </si>
  <si>
    <t>Pharmacology-II</t>
  </si>
  <si>
    <t>Pharmaceutical Jurisprudence</t>
  </si>
  <si>
    <t xml:space="preserve">Dr. Sachin Dighade 
Dr. Selvakumar,
Dr. R.Srinivasan
</t>
  </si>
  <si>
    <t xml:space="preserve"> Dr. K.L. Senthil
 Dr. Rani Kankate
 Dr.Atishkumar S. Mundada
</t>
  </si>
  <si>
    <t xml:space="preserve"> Dr. Pankaj Mishra, 
 Dr. K.V. Otari, 
 Dr.Pragnesh Patani
</t>
  </si>
  <si>
    <t xml:space="preserve"> Dr. Arunachalam Ganesan
 Dr. K. Prabhu
</t>
  </si>
  <si>
    <t xml:space="preserve">Dr. Rajat Kumar Kar, 
Dr. T. Purushoth Prabhu, 
Dr. Kunal N. Patel
</t>
  </si>
  <si>
    <t>B.Pharm-7 Sem</t>
  </si>
  <si>
    <t>Instrumental Methods of Analysis</t>
  </si>
  <si>
    <t>Pharmacy Practice</t>
  </si>
  <si>
    <t>Novel Drug Delivery System</t>
  </si>
  <si>
    <t>978-93-90031-66-5</t>
  </si>
  <si>
    <t>Dr.IIango K B, Dr. Vikas Kumar Shukla, Dr. Sameer H Lakade</t>
  </si>
  <si>
    <t>978-93-90031-65-8</t>
  </si>
  <si>
    <t>Dr. S. Malathi, Dr. Pallavi Mangesh Patil, Dr. Sunil Kumar</t>
  </si>
  <si>
    <t>Dr. Shailesh Tanaji Prajapati, Dr. R. Manivannan, Dr. Ramesh Ganpati Katedeshmukh</t>
  </si>
  <si>
    <t>978-93-90031-67-2</t>
  </si>
  <si>
    <t>Dr. Sachin Tyagi, Dr. Vinay Chhanalal. Darji, Dr. K. Krishnaveni</t>
  </si>
  <si>
    <t>978-93-90031-86-9</t>
  </si>
  <si>
    <t>Fill Yellow Column</t>
  </si>
  <si>
    <t>Solved paper</t>
  </si>
  <si>
    <r>
      <rPr>
        <b/>
        <sz val="14"/>
        <color theme="1"/>
        <rFont val="Calibri"/>
        <family val="2"/>
        <scheme val="minor"/>
      </rPr>
      <t xml:space="preserve">Thakur Publication Pvt. Ltd. </t>
    </r>
    <r>
      <rPr>
        <b/>
        <sz val="11"/>
        <color theme="1"/>
        <rFont val="Calibri"/>
        <family val="2"/>
        <scheme val="minor"/>
      </rPr>
      <t xml:space="preserve">
Email: thakurpublication@gmail.com           WWW.tppl.org.in             Mo. 9235318517/24/22/15</t>
    </r>
  </si>
  <si>
    <r>
      <rPr>
        <b/>
        <sz val="14"/>
        <color theme="1"/>
        <rFont val="Calibri"/>
        <family val="2"/>
        <scheme val="minor"/>
      </rPr>
      <t xml:space="preserve">Thakur Publication Pvt. Ltd. </t>
    </r>
    <r>
      <rPr>
        <b/>
        <sz val="11"/>
        <color theme="1"/>
        <rFont val="Calibri"/>
        <family val="2"/>
        <scheme val="minor"/>
      </rPr>
      <t xml:space="preserve">
Email: thakurpublication@gmail.com        WWW.tppl.org.in             Mo. 9235318517/24/22/15</t>
    </r>
  </si>
  <si>
    <t>Book Name</t>
  </si>
  <si>
    <t>D.Pharma-Ist Year</t>
  </si>
  <si>
    <t>D.PHARM-(ENGLISH) PART-1 (6 IN 1)</t>
  </si>
  <si>
    <t>978-93-88280-08-2</t>
  </si>
  <si>
    <t>Health Education &amp; Community Pharmac</t>
  </si>
  <si>
    <t>Dr. Virendera Kumar</t>
  </si>
  <si>
    <t>978-93-88280-09-9</t>
  </si>
  <si>
    <t>Biochemistry and Clinical Pathology</t>
  </si>
  <si>
    <t>978-93-88280-10-5</t>
  </si>
  <si>
    <t>Human Anatomy and Physiology</t>
  </si>
  <si>
    <t>978-93-88280-11-2</t>
  </si>
  <si>
    <t>Pharmaceutics-I</t>
  </si>
  <si>
    <t>978-93-88280-12-9</t>
  </si>
  <si>
    <t>Pharmaceutical Chemistry-I</t>
  </si>
  <si>
    <t>978-93-88280-13-6</t>
  </si>
  <si>
    <t>Pharmacognosy</t>
  </si>
  <si>
    <t>D.Pharma-Ist Year - Bilingual (E-H)</t>
  </si>
  <si>
    <t>D.PHARM (BILINGUAL) PART-1 (6 IN 1)</t>
  </si>
  <si>
    <t>978-93-89516-24-1</t>
  </si>
  <si>
    <t>Health Education &amp; Community Pharmacy (स्वास्थ्य शिक्षा एवं सामुदायिक</t>
  </si>
  <si>
    <t>Dr. Virendera Kum ar</t>
  </si>
  <si>
    <t>978-93-89627-02-2</t>
  </si>
  <si>
    <t>Biochemistry and Clinical Pathology (जीव रसायन एवं क्लीनिकल पैथोलॉजी)</t>
  </si>
  <si>
    <t>978-93-89294-90-3</t>
  </si>
  <si>
    <t>Human Anatomy and Physiology (मानव रचना एवं कार्यकी)</t>
  </si>
  <si>
    <t>978-93-89294-91-0</t>
  </si>
  <si>
    <t>Pharmaceutics-I (भैषजिक विज्ञान- प्रथम)</t>
  </si>
  <si>
    <t>978-93-89516-23-4</t>
  </si>
  <si>
    <t>Pharmaceutical Chemistry-1 (भैषजिक रसायन शास्त्र-प्रथम)</t>
  </si>
  <si>
    <t>978-93-89627-01-5</t>
  </si>
  <si>
    <t>Pharmacognosy (फार्माकोग्नॉसी)</t>
  </si>
  <si>
    <t>D.Pharma-Ist Year Hindi Medium</t>
  </si>
  <si>
    <t>978-93-89516-01-2</t>
  </si>
  <si>
    <t>Swasthya Shiksha Evam Samudayik Pharmacy (स्वास्थ्य शिक्षा एवं सामुदायिक</t>
  </si>
  <si>
    <t>Vaibhav Kumar</t>
  </si>
  <si>
    <t>978-93-89516-03-6</t>
  </si>
  <si>
    <t>Dr. Neeraj Gupta</t>
  </si>
  <si>
    <t>978-93-89516-58-6</t>
  </si>
  <si>
    <t>978-93-89516-57-9</t>
  </si>
  <si>
    <t>Chandni Ali</t>
  </si>
  <si>
    <t>978-93-89516-00-5</t>
  </si>
  <si>
    <t>Pankaj Brahmiya</t>
  </si>
  <si>
    <t>978-93-89516-02-9</t>
  </si>
  <si>
    <t>D.pharm-IInd Year</t>
  </si>
  <si>
    <t>D.PHARM (ENGLISH) PART-II (6 IN 1)</t>
  </si>
  <si>
    <t>978-93-88280-30-3</t>
  </si>
  <si>
    <t>Pharmaceutics - II</t>
  </si>
  <si>
    <t>978-93-88280-79-2</t>
  </si>
  <si>
    <t xml:space="preserve">Pharmaceutical Chemistry-II </t>
  </si>
  <si>
    <t>978-93-88280-78-5</t>
  </si>
  <si>
    <t>Pharmacology &amp; Toxicology</t>
  </si>
  <si>
    <t>978-93-88280-46-4</t>
  </si>
  <si>
    <t>978-93-88280-34-1</t>
  </si>
  <si>
    <t xml:space="preserve">Drug Store and Business Management </t>
  </si>
  <si>
    <t>978-93-88280-80-8</t>
  </si>
  <si>
    <t xml:space="preserve">Hospital and Clinical Pharmacy </t>
  </si>
  <si>
    <t>D.pharm-IInd Year - Bilingual (E-H)</t>
  </si>
  <si>
    <t>D.PHARM (BILINGUAL) PART-II (6 IN 1)</t>
  </si>
  <si>
    <t>Pharmaceutics-II (भैषजिक विज्ञान)</t>
  </si>
  <si>
    <t>978-93-89863-40-6</t>
  </si>
  <si>
    <t>Pharmaceutical Chemistry- II (भैषजिक रसायन शास्त्र- द्वितीय)</t>
  </si>
  <si>
    <t>Pharmacology &amp; Toxicology (औषधि विज्ञान एवं विष विज्ञान)</t>
  </si>
  <si>
    <t>978-93-89863-24-6</t>
  </si>
  <si>
    <t>978-93-89863-25-3</t>
  </si>
  <si>
    <t>Drug Store and Business Management (औषधालय एवं व्यापार प्रबंधन)</t>
  </si>
  <si>
    <t>978-93089863-41-3</t>
  </si>
  <si>
    <t>Hospital &amp; Clinical Pharmacy (अस्पताल एवं नैदानिक फार्मेसी)</t>
  </si>
  <si>
    <t>Bhaishjik Vigyan- Pratham (भैषजिक विज्ञान)</t>
  </si>
  <si>
    <t>Human Anatomy and Physiology-I</t>
  </si>
  <si>
    <t>Pharmaceutical Analysis-I</t>
  </si>
  <si>
    <t>Communication Skill</t>
  </si>
  <si>
    <t>Pathophysiology </t>
  </si>
  <si>
    <t>Human Anatomy and Physiology-II</t>
  </si>
  <si>
    <t>Environmental Sciences</t>
  </si>
  <si>
    <t>Medicinal Chemistry III</t>
  </si>
  <si>
    <t>Industrial Pharmacy- II</t>
  </si>
  <si>
    <t>Biopharmaceutics &amp; Pharmacokine</t>
  </si>
  <si>
    <t>Pharmacognosy and Phytochemist</t>
  </si>
  <si>
    <t>Pharmaceutical Organic Chemistry</t>
  </si>
  <si>
    <t>Pharmacognosy and Phythochem</t>
  </si>
  <si>
    <t>Computer Applications in Pharmac</t>
  </si>
  <si>
    <t>Pharmaceutical Inorganic Chemistr</t>
  </si>
  <si>
    <t>Maanav Rachna Evam Karyaki (मानव रचना )</t>
  </si>
  <si>
    <t>Bhaishjik Rasayan Shashtra- Pratham</t>
  </si>
  <si>
    <t>Jeev Rasayan Evam Clinical Pathology</t>
  </si>
  <si>
    <t>978-93-90031-22-1</t>
  </si>
  <si>
    <t>978-93-90031-18-4</t>
  </si>
  <si>
    <t xml:space="preserve">Dr. Suchandra, Dr. Pankaj </t>
  </si>
  <si>
    <t xml:space="preserve">Dr. Avnesh, Pavan </t>
  </si>
  <si>
    <t xml:space="preserve">Dr. Akhil, Hemant </t>
  </si>
  <si>
    <t xml:space="preserve">Desh Deepak,  Neeraj </t>
  </si>
  <si>
    <t>Dr. S.K. Panda, Raj Kumar</t>
  </si>
  <si>
    <t>Dr. Suchandra, Dr. Pankaj</t>
  </si>
  <si>
    <t>Dr. Avnesh, Pavan</t>
  </si>
  <si>
    <t xml:space="preserve">Desh Deepak, Neeraj </t>
  </si>
  <si>
    <t xml:space="preserve">Dr. Neeraj, Salahuddin &amp; Ajay </t>
  </si>
  <si>
    <t xml:space="preserve">Shiva Kant, Pankaj </t>
  </si>
  <si>
    <t xml:space="preserve">Dr. Akash Ved, Santosh </t>
  </si>
  <si>
    <t xml:space="preserve">Dr. Manoj, Dr. Nasiruddin, Dr. Amit </t>
  </si>
  <si>
    <t xml:space="preserve">Dr. Prashant, Umesh, Amit </t>
  </si>
  <si>
    <t xml:space="preserve">Dr. Lokesh, Mr. Gurav </t>
  </si>
  <si>
    <t>Dr. Alok, Dr. Sujeet</t>
  </si>
  <si>
    <t>Dr. Hemendra, Dr. Shashank, Madankumar</t>
  </si>
  <si>
    <t>Pharmaceutical Jurisprudence(न्यायशास्त्र)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</si>
</sst>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666666"/>
      <name val="Arial"/>
      <family val="2"/>
    </font>
    <font>
      <b/>
      <sz val="11"/>
      <color rgb="FFFF000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3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Fill="1" applyBorder="1"/>
    <xf numFmtId="0" fontId="4" fillId="0" borderId="0" xfId="0" applyFont="1" applyAlignment="1">
      <alignment vertical="center" wrapText="1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5" fillId="3" borderId="1" xfId="0" applyFont="1" applyFill="1" applyBorder="1"/>
    <xf numFmtId="9" fontId="0" fillId="2" borderId="4" xfId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6" fillId="0" borderId="7" xfId="0" applyFont="1" applyBorder="1"/>
    <xf numFmtId="0" fontId="5" fillId="3" borderId="1" xfId="0" applyFont="1" applyFill="1" applyBorder="1" applyProtection="1"/>
    <xf numFmtId="0" fontId="0" fillId="0" borderId="1" xfId="0" applyBorder="1" applyProtection="1"/>
    <xf numFmtId="0" fontId="1" fillId="0" borderId="1" xfId="0" applyFont="1" applyBorder="1" applyProtection="1"/>
    <xf numFmtId="0" fontId="0" fillId="0" borderId="0" xfId="0" applyProtection="1"/>
    <xf numFmtId="0" fontId="1" fillId="0" borderId="3" xfId="0" applyFont="1" applyFill="1" applyBorder="1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3" xfId="0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6" xfId="0" applyFont="1" applyFill="1" applyBorder="1" applyProtection="1"/>
    <xf numFmtId="0" fontId="0" fillId="0" borderId="6" xfId="0" applyFill="1" applyBorder="1" applyProtection="1"/>
    <xf numFmtId="0" fontId="8" fillId="2" borderId="0" xfId="0" applyFont="1" applyFill="1" applyProtection="1"/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0" borderId="3" xfId="0" applyBorder="1"/>
    <xf numFmtId="0" fontId="1" fillId="0" borderId="1" xfId="0" applyFont="1" applyBorder="1"/>
    <xf numFmtId="0" fontId="1" fillId="0" borderId="4" xfId="0" applyFont="1" applyBorder="1"/>
    <xf numFmtId="0" fontId="11" fillId="0" borderId="1" xfId="2" applyFont="1" applyBorder="1" applyAlignment="1">
      <alignment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/>
    <xf numFmtId="0" fontId="0" fillId="0" borderId="8" xfId="0" applyBorder="1"/>
    <xf numFmtId="0" fontId="0" fillId="0" borderId="9" xfId="0" applyBorder="1"/>
    <xf numFmtId="0" fontId="1" fillId="0" borderId="3" xfId="0" applyFont="1" applyFill="1" applyBorder="1"/>
    <xf numFmtId="0" fontId="0" fillId="0" borderId="2" xfId="0" applyBorder="1"/>
    <xf numFmtId="0" fontId="0" fillId="0" borderId="3" xfId="0" applyFill="1" applyBorder="1"/>
    <xf numFmtId="0" fontId="1" fillId="0" borderId="6" xfId="0" applyFont="1" applyFill="1" applyBorder="1"/>
    <xf numFmtId="0" fontId="0" fillId="0" borderId="6" xfId="0" applyFill="1" applyBorder="1"/>
    <xf numFmtId="0" fontId="12" fillId="0" borderId="7" xfId="0" applyFont="1" applyBorder="1"/>
    <xf numFmtId="0" fontId="14" fillId="0" borderId="1" xfId="0" applyFont="1" applyBorder="1" applyProtection="1"/>
    <xf numFmtId="0" fontId="5" fillId="3" borderId="4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7" fillId="3" borderId="1" xfId="0" applyFont="1" applyFill="1" applyBorder="1" applyAlignment="1">
      <alignment vertical="center"/>
    </xf>
    <xf numFmtId="0" fontId="7" fillId="3" borderId="4" xfId="0" applyFont="1" applyFill="1" applyBorder="1"/>
    <xf numFmtId="0" fontId="14" fillId="0" borderId="3" xfId="0" applyFont="1" applyBorder="1"/>
    <xf numFmtId="0" fontId="15" fillId="3" borderId="3" xfId="0" applyFont="1" applyFill="1" applyBorder="1"/>
    <xf numFmtId="0" fontId="14" fillId="0" borderId="3" xfId="0" applyFont="1" applyBorder="1" applyAlignment="1">
      <alignment vertical="center"/>
    </xf>
    <xf numFmtId="0" fontId="16" fillId="3" borderId="3" xfId="0" applyFont="1" applyFill="1" applyBorder="1"/>
    <xf numFmtId="0" fontId="14" fillId="0" borderId="1" xfId="0" applyFont="1" applyBorder="1"/>
    <xf numFmtId="0" fontId="1" fillId="0" borderId="0" xfId="0" applyFont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ppl.org.in/2020/hindi/4195--.html" TargetMode="External"/><Relationship Id="rId13" Type="http://schemas.openxmlformats.org/officeDocument/2006/relationships/hyperlink" Target="https://www.tppl.org.in/2020/hindi/4190--pcidpharma1st-year.html" TargetMode="External"/><Relationship Id="rId18" Type="http://schemas.openxmlformats.org/officeDocument/2006/relationships/hyperlink" Target="https://www.tppl.org.in/2020/bilingual/4229-pharmaceutical-chemistry-1-hindi-english-combined-book.html" TargetMode="External"/><Relationship Id="rId26" Type="http://schemas.openxmlformats.org/officeDocument/2006/relationships/hyperlink" Target="https://www.tppl.org.in/2020/english/3670-biochemistry-and-clinical-pathology-9789388280112.html" TargetMode="External"/><Relationship Id="rId3" Type="http://schemas.openxmlformats.org/officeDocument/2006/relationships/hyperlink" Target="https://www.tppl.org.in/2020/bilingual/4430-drug-store-and-business-management-.html" TargetMode="External"/><Relationship Id="rId21" Type="http://schemas.openxmlformats.org/officeDocument/2006/relationships/hyperlink" Target="https://www.tppl.org.in/2020/english/3893-pharmacognosy-pci-dpharm-1-year.html" TargetMode="External"/><Relationship Id="rId34" Type="http://schemas.openxmlformats.org/officeDocument/2006/relationships/hyperlink" Target="https://www.tppl.org.in/2020/english/4627-dpharm-english-part-ii-6-in-1.html" TargetMode="External"/><Relationship Id="rId7" Type="http://schemas.openxmlformats.org/officeDocument/2006/relationships/hyperlink" Target="https://www.tppl.org.in/2020/home/4597-pharmacology-toxicology-.html" TargetMode="External"/><Relationship Id="rId12" Type="http://schemas.openxmlformats.org/officeDocument/2006/relationships/hyperlink" Target="https://www.tppl.org.in/2020/hindi/4191--pci.html" TargetMode="External"/><Relationship Id="rId17" Type="http://schemas.openxmlformats.org/officeDocument/2006/relationships/hyperlink" Target="https://www.tppl.org.in/2020/bilingual/4230-health-education-community-pharmacy-hindi-english-combined-book.html" TargetMode="External"/><Relationship Id="rId25" Type="http://schemas.openxmlformats.org/officeDocument/2006/relationships/hyperlink" Target="https://www.tppl.org.in/2020/english/3674-pharmaceutics-i-9789388280082.html" TargetMode="External"/><Relationship Id="rId33" Type="http://schemas.openxmlformats.org/officeDocument/2006/relationships/hyperlink" Target="https://www.tppl.org.in/2020/english/3864-pharmaceutics-iipci-d-pharm-2-year.html" TargetMode="External"/><Relationship Id="rId2" Type="http://schemas.openxmlformats.org/officeDocument/2006/relationships/hyperlink" Target="https://www.tppl.org.in/2020/bilingual/4431-hospital-and-clinical-pharmacy-.html" TargetMode="External"/><Relationship Id="rId16" Type="http://schemas.openxmlformats.org/officeDocument/2006/relationships/hyperlink" Target="https://www.tppl.org.in/2020/bilingual/4270-biochemistry-and-clinical-pathology-.html" TargetMode="External"/><Relationship Id="rId20" Type="http://schemas.openxmlformats.org/officeDocument/2006/relationships/hyperlink" Target="https://www.tppl.org.in/2020/part-i/4626-dpharm-bilingual-part-1-6-in-1.html" TargetMode="External"/><Relationship Id="rId29" Type="http://schemas.openxmlformats.org/officeDocument/2006/relationships/hyperlink" Target="https://www.tppl.org.in/2020/english/3865-drug-store-and-business-management-pci-d-pharm-2-year.html" TargetMode="External"/><Relationship Id="rId1" Type="http://schemas.openxmlformats.org/officeDocument/2006/relationships/hyperlink" Target="https://www.tppl.org.in/2020/bilingual/4628-dpharm-bilingual-part-ii-6-in-1.html" TargetMode="External"/><Relationship Id="rId6" Type="http://schemas.openxmlformats.org/officeDocument/2006/relationships/hyperlink" Target="https://www.tppl.org.in/2020/bilingual/4595-pharmaceutics-ii-.html" TargetMode="External"/><Relationship Id="rId11" Type="http://schemas.openxmlformats.org/officeDocument/2006/relationships/hyperlink" Target="https://www.tppl.org.in/2020/hindi/4192--.html" TargetMode="External"/><Relationship Id="rId24" Type="http://schemas.openxmlformats.org/officeDocument/2006/relationships/hyperlink" Target="https://www.tppl.org.in/2020/english/3672-human-anatomy-and-physiology-9789388280129.html" TargetMode="External"/><Relationship Id="rId32" Type="http://schemas.openxmlformats.org/officeDocument/2006/relationships/hyperlink" Target="https://www.tppl.org.in/2020/english/3887-pharmacology-toxicology-pci-dpharm-2-year.html" TargetMode="External"/><Relationship Id="rId5" Type="http://schemas.openxmlformats.org/officeDocument/2006/relationships/hyperlink" Target="https://www.tppl.org.in/2020/bilingual/4423-pharmaceutical-chemistry-ii-.html" TargetMode="External"/><Relationship Id="rId15" Type="http://schemas.openxmlformats.org/officeDocument/2006/relationships/hyperlink" Target="https://www.tppl.org.in/2020/bilingual/4272-pharmacolnosy-english-hindi-combined-book.html" TargetMode="External"/><Relationship Id="rId23" Type="http://schemas.openxmlformats.org/officeDocument/2006/relationships/hyperlink" Target="https://www.tppl.org.in/2020/english/3673-pharmaceutical-chemistry-i.html" TargetMode="External"/><Relationship Id="rId28" Type="http://schemas.openxmlformats.org/officeDocument/2006/relationships/hyperlink" Target="https://www.tppl.org.in/2020/english/3884-hospital-and-clinical-pharmacy-pci-d-pharm-2-year.html" TargetMode="External"/><Relationship Id="rId10" Type="http://schemas.openxmlformats.org/officeDocument/2006/relationships/hyperlink" Target="https://www.tppl.org.in/2020/hindi/4193--.html" TargetMode="External"/><Relationship Id="rId19" Type="http://schemas.openxmlformats.org/officeDocument/2006/relationships/hyperlink" Target="https://www.tppl.org.in/2020/bilingual/4271-pharmaceutics-i-english-hindi-combined-book.html" TargetMode="External"/><Relationship Id="rId31" Type="http://schemas.openxmlformats.org/officeDocument/2006/relationships/hyperlink" Target="https://www.tppl.org.in/2020/english/3885-pharmaceutical-chemistry-ii-pcidpharm2.html" TargetMode="External"/><Relationship Id="rId4" Type="http://schemas.openxmlformats.org/officeDocument/2006/relationships/hyperlink" Target="https://www.tppl.org.in/2020/bilingual/4428-pharmaceutical-jurisprudence-.html" TargetMode="External"/><Relationship Id="rId9" Type="http://schemas.openxmlformats.org/officeDocument/2006/relationships/hyperlink" Target="https://www.tppl.org.in/2020/hindi/4194--.html" TargetMode="External"/><Relationship Id="rId14" Type="http://schemas.openxmlformats.org/officeDocument/2006/relationships/hyperlink" Target="https://www.tppl.org.in/2020/bilingual/4273-human-anatomy-and-physiology-english-hindi-combined-book.html" TargetMode="External"/><Relationship Id="rId22" Type="http://schemas.openxmlformats.org/officeDocument/2006/relationships/hyperlink" Target="https://www.tppl.org.in/2020/english/4228-health-education-community-pharmacy.html" TargetMode="External"/><Relationship Id="rId27" Type="http://schemas.openxmlformats.org/officeDocument/2006/relationships/hyperlink" Target="https://www.tppl.org.in/2020/english/4625-dpharm-english-part-1-6-in-1.html" TargetMode="External"/><Relationship Id="rId30" Type="http://schemas.openxmlformats.org/officeDocument/2006/relationships/hyperlink" Target="https://www.tppl.org.in/2020/english/3874-drug-pharmaceutical-jurisprudencepci-d-pharm-2-year.html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ppl.org.in/2020/second-sem/3236-pharmaceutical-organic-chemistry-i-9789387483170.html" TargetMode="External"/><Relationship Id="rId13" Type="http://schemas.openxmlformats.org/officeDocument/2006/relationships/hyperlink" Target="https://www.tppl.org.in/2020/second-sem/3231-biochemistry-9789387483187.html" TargetMode="External"/><Relationship Id="rId18" Type="http://schemas.openxmlformats.org/officeDocument/2006/relationships/hyperlink" Target="https://www.tppl.org.in/2020/fourth-sem/3892-pharmacognosy-and-phythochemistry-i-9789388280730.html" TargetMode="External"/><Relationship Id="rId26" Type="http://schemas.openxmlformats.org/officeDocument/2006/relationships/hyperlink" Target="https://www.tppl.org.in/2020/fifth-sem/4081-industrial-pharmacy-i-9789388809887.html" TargetMode="External"/><Relationship Id="rId3" Type="http://schemas.openxmlformats.org/officeDocument/2006/relationships/hyperlink" Target="https://www.tppl.org.in/2020/first-sem/3042-pharmaceutical-inorganic-chemistry.html" TargetMode="External"/><Relationship Id="rId21" Type="http://schemas.openxmlformats.org/officeDocument/2006/relationships/hyperlink" Target="https://www.tppl.org.in/2020/fourth-sem/3889-medicinal-chemistry-i-9789388280716.html" TargetMode="External"/><Relationship Id="rId34" Type="http://schemas.openxmlformats.org/officeDocument/2006/relationships/hyperlink" Target="https://www.tppl.org.in/2020/seventh-sem/4601-industrial-pharmacy-ii.html" TargetMode="External"/><Relationship Id="rId7" Type="http://schemas.openxmlformats.org/officeDocument/2006/relationships/hyperlink" Target="https://www.tppl.org.in/2020/first-sem/3039-remedial-mathematics-.html" TargetMode="External"/><Relationship Id="rId12" Type="http://schemas.openxmlformats.org/officeDocument/2006/relationships/hyperlink" Target="https://www.tppl.org.in/2020/second-sem/3232-computer-applications-in-pharmacy-9789387483200.html" TargetMode="External"/><Relationship Id="rId17" Type="http://schemas.openxmlformats.org/officeDocument/2006/relationships/hyperlink" Target="https://www.tppl.org.in/2020/third-sem/3579-sustainable-smart-cities-in-india-challenges-and-future-perspectives-9789387880726.html" TargetMode="External"/><Relationship Id="rId25" Type="http://schemas.openxmlformats.org/officeDocument/2006/relationships/hyperlink" Target="https://www.tppl.org.in/2020/fifth-sem/4082-pharmacology-ii-9789388809894.html" TargetMode="External"/><Relationship Id="rId33" Type="http://schemas.openxmlformats.org/officeDocument/2006/relationships/hyperlink" Target="https://www.tppl.org.in/2020/sixth-sem/4362-medicinal-chemistry-iii.html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s://www.tppl.org.in/2020/first-sem/3043-pharmaceutical-analysis-i.html" TargetMode="External"/><Relationship Id="rId16" Type="http://schemas.openxmlformats.org/officeDocument/2006/relationships/hyperlink" Target="https://www.tppl.org.in/2020/third-sem/3580-pharmaceutical-organic-chemistry-ii-9789387880702.html" TargetMode="External"/><Relationship Id="rId20" Type="http://schemas.openxmlformats.org/officeDocument/2006/relationships/hyperlink" Target="https://www.tppl.org.in/2020/fourth-sem/3890-physical-pharmaceutis-ii-9789388280723.html" TargetMode="External"/><Relationship Id="rId29" Type="http://schemas.openxmlformats.org/officeDocument/2006/relationships/hyperlink" Target="https://www.tppl.org.in/2020/sixth-sem/4366-quality-assurance.html" TargetMode="External"/><Relationship Id="rId1" Type="http://schemas.openxmlformats.org/officeDocument/2006/relationships/hyperlink" Target="https://www.tppl.org.in/2020/first-sem/3044-human-anatomy-and-physiology-i.html" TargetMode="External"/><Relationship Id="rId6" Type="http://schemas.openxmlformats.org/officeDocument/2006/relationships/hyperlink" Target="https://www.tppl.org.in/2020/first-sem/3040-remedial-biology.html" TargetMode="External"/><Relationship Id="rId11" Type="http://schemas.openxmlformats.org/officeDocument/2006/relationships/hyperlink" Target="https://www.tppl.org.in/2020/second-sem/3233-environmental-sciences-9789387483217.html" TargetMode="External"/><Relationship Id="rId24" Type="http://schemas.openxmlformats.org/officeDocument/2006/relationships/hyperlink" Target="https://www.tppl.org.in/2020/fifth-sem/4083-pharmacognosy-and-phytochemistry-ii-9789388809900.html" TargetMode="External"/><Relationship Id="rId32" Type="http://schemas.openxmlformats.org/officeDocument/2006/relationships/hyperlink" Target="https://www.tppl.org.in/2020/sixth-sem/4363-pharmacology-iii.html" TargetMode="External"/><Relationship Id="rId37" Type="http://schemas.openxmlformats.org/officeDocument/2006/relationships/hyperlink" Target="https://www.tppl.org.in/2020/seventh-sem/4604-novel-drug-delivery-system.html" TargetMode="External"/><Relationship Id="rId5" Type="http://schemas.openxmlformats.org/officeDocument/2006/relationships/hyperlink" Target="https://www.tppl.org.in/2020/first-sem/3032-communication-skill-b-pharm-first-semester-on-pci-syllabus.html" TargetMode="External"/><Relationship Id="rId15" Type="http://schemas.openxmlformats.org/officeDocument/2006/relationships/hyperlink" Target="https://www.tppl.org.in/2020/third-sem/3582-physical-pharmaceutics-i-9789387880719.html" TargetMode="External"/><Relationship Id="rId23" Type="http://schemas.openxmlformats.org/officeDocument/2006/relationships/hyperlink" Target="https://www.tppl.org.in/2020/fifth-sem/4084-sociology-9789388280778.html" TargetMode="External"/><Relationship Id="rId28" Type="http://schemas.openxmlformats.org/officeDocument/2006/relationships/hyperlink" Target="https://www.tppl.org.in/2020/sixth-sem/4371-pharmaceutics-biotechnology.html" TargetMode="External"/><Relationship Id="rId36" Type="http://schemas.openxmlformats.org/officeDocument/2006/relationships/hyperlink" Target="https://www.tppl.org.in/2020/seventh-sem/4603-pharmacy-practice.html" TargetMode="External"/><Relationship Id="rId10" Type="http://schemas.openxmlformats.org/officeDocument/2006/relationships/hyperlink" Target="https://www.tppl.org.in/2020/second-sem/3234-human-anatomy-and-physiology-ii-9789387483163.html" TargetMode="External"/><Relationship Id="rId19" Type="http://schemas.openxmlformats.org/officeDocument/2006/relationships/hyperlink" Target="https://www.tppl.org.in/2020/fourth-sem/3891-pharmacology-i-9789388280761.html" TargetMode="External"/><Relationship Id="rId31" Type="http://schemas.openxmlformats.org/officeDocument/2006/relationships/hyperlink" Target="https://www.tppl.org.in/2020/sixth-sem/4364-herbal-drug-technology.html" TargetMode="External"/><Relationship Id="rId4" Type="http://schemas.openxmlformats.org/officeDocument/2006/relationships/hyperlink" Target="https://www.tppl.org.in/2020/first-sem/3041-pharmaceutics-i.html" TargetMode="External"/><Relationship Id="rId9" Type="http://schemas.openxmlformats.org/officeDocument/2006/relationships/hyperlink" Target="https://www.tppl.org.in/2020/second-sem/3235-pathophysiology-9789387483194.html" TargetMode="External"/><Relationship Id="rId14" Type="http://schemas.openxmlformats.org/officeDocument/2006/relationships/hyperlink" Target="https://www.tppl.org.in/2020/third-sem/3638-pharmaceutical-engineering-9789387483552.html" TargetMode="External"/><Relationship Id="rId22" Type="http://schemas.openxmlformats.org/officeDocument/2006/relationships/hyperlink" Target="https://www.tppl.org.in/2020/fourth-sem/3888-pharmaceutical-organic-chemistry-iii-9789388280709.html" TargetMode="External"/><Relationship Id="rId27" Type="http://schemas.openxmlformats.org/officeDocument/2006/relationships/hyperlink" Target="https://www.tppl.org.in/2020/fifth-sem/4080-medicinal-chemistry-ii-9789388809870.html" TargetMode="External"/><Relationship Id="rId30" Type="http://schemas.openxmlformats.org/officeDocument/2006/relationships/hyperlink" Target="https://www.tppl.org.in/2020/sixth-sem/4365-biopharmaceutics-pharmacokinetics.html" TargetMode="External"/><Relationship Id="rId35" Type="http://schemas.openxmlformats.org/officeDocument/2006/relationships/hyperlink" Target="https://www.tppl.org.in/2020/seventh-sem/4602-instrumental-methods-of-analysi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5" zoomScaleNormal="100" workbookViewId="0">
      <selection activeCell="B57" sqref="B57"/>
    </sheetView>
  </sheetViews>
  <sheetFormatPr defaultRowHeight="15" x14ac:dyDescent="0.25"/>
  <cols>
    <col min="1" max="1" width="16.28515625" customWidth="1"/>
    <col min="2" max="2" width="38.85546875" customWidth="1"/>
    <col min="3" max="3" width="24.5703125" customWidth="1"/>
    <col min="4" max="4" width="5.28515625" customWidth="1"/>
    <col min="5" max="5" width="5" customWidth="1"/>
    <col min="6" max="6" width="8.85546875" customWidth="1"/>
  </cols>
  <sheetData>
    <row r="1" spans="1:6" ht="28.5" customHeight="1" x14ac:dyDescent="0.25">
      <c r="A1" s="24" t="s">
        <v>112</v>
      </c>
      <c r="B1" s="58" t="s">
        <v>115</v>
      </c>
      <c r="C1" s="58"/>
      <c r="D1" s="58"/>
      <c r="E1" s="58"/>
      <c r="F1" s="58"/>
    </row>
    <row r="2" spans="1:6" ht="3" customHeight="1" x14ac:dyDescent="0.25">
      <c r="A2" s="25"/>
    </row>
    <row r="3" spans="1:6" ht="12.75" customHeight="1" x14ac:dyDescent="0.3">
      <c r="A3" s="59" t="s">
        <v>17</v>
      </c>
      <c r="B3" s="59"/>
      <c r="C3" s="59"/>
      <c r="D3" s="59"/>
      <c r="E3" s="59"/>
    </row>
    <row r="4" spans="1:6" x14ac:dyDescent="0.25">
      <c r="A4" s="26" t="s">
        <v>15</v>
      </c>
      <c r="B4" s="27" t="s">
        <v>116</v>
      </c>
      <c r="C4" s="27" t="s">
        <v>16</v>
      </c>
      <c r="D4" s="27" t="s">
        <v>3</v>
      </c>
      <c r="E4" s="27" t="s">
        <v>4</v>
      </c>
      <c r="F4" s="27" t="s">
        <v>18</v>
      </c>
    </row>
    <row r="5" spans="1:6" x14ac:dyDescent="0.25">
      <c r="A5" s="28"/>
      <c r="B5" s="29" t="s">
        <v>117</v>
      </c>
      <c r="C5" s="30"/>
      <c r="D5" s="29"/>
      <c r="E5" s="5"/>
      <c r="F5" s="2"/>
    </row>
    <row r="6" spans="1:6" x14ac:dyDescent="0.25">
      <c r="A6" s="28"/>
      <c r="B6" s="31" t="s">
        <v>118</v>
      </c>
      <c r="C6" s="30"/>
      <c r="D6" s="29">
        <v>1090</v>
      </c>
      <c r="E6" s="5"/>
      <c r="F6" s="2">
        <f t="shared" ref="F6:F35" si="0">D6*E6</f>
        <v>0</v>
      </c>
    </row>
    <row r="7" spans="1:6" x14ac:dyDescent="0.25">
      <c r="A7" s="53" t="s">
        <v>119</v>
      </c>
      <c r="B7" s="31" t="s">
        <v>120</v>
      </c>
      <c r="C7" s="32" t="s">
        <v>121</v>
      </c>
      <c r="D7" s="2">
        <v>155</v>
      </c>
      <c r="E7" s="5"/>
      <c r="F7" s="2">
        <f t="shared" si="0"/>
        <v>0</v>
      </c>
    </row>
    <row r="8" spans="1:6" x14ac:dyDescent="0.25">
      <c r="A8" s="53" t="s">
        <v>122</v>
      </c>
      <c r="B8" s="31" t="s">
        <v>123</v>
      </c>
      <c r="C8" s="32" t="s">
        <v>203</v>
      </c>
      <c r="D8" s="2">
        <v>120</v>
      </c>
      <c r="E8" s="5"/>
      <c r="F8" s="2">
        <f t="shared" si="0"/>
        <v>0</v>
      </c>
    </row>
    <row r="9" spans="1:6" x14ac:dyDescent="0.25">
      <c r="A9" s="53" t="s">
        <v>124</v>
      </c>
      <c r="B9" s="31" t="s">
        <v>125</v>
      </c>
      <c r="C9" s="32" t="s">
        <v>204</v>
      </c>
      <c r="D9" s="2">
        <v>215</v>
      </c>
      <c r="E9" s="5"/>
      <c r="F9" s="2">
        <f t="shared" si="0"/>
        <v>0</v>
      </c>
    </row>
    <row r="10" spans="1:6" x14ac:dyDescent="0.25">
      <c r="A10" s="53" t="s">
        <v>126</v>
      </c>
      <c r="B10" s="31" t="s">
        <v>127</v>
      </c>
      <c r="C10" s="32" t="s">
        <v>205</v>
      </c>
      <c r="D10" s="2">
        <v>220</v>
      </c>
      <c r="E10" s="5"/>
      <c r="F10" s="2">
        <f t="shared" si="0"/>
        <v>0</v>
      </c>
    </row>
    <row r="11" spans="1:6" x14ac:dyDescent="0.25">
      <c r="A11" s="53" t="s">
        <v>128</v>
      </c>
      <c r="B11" s="31" t="s">
        <v>129</v>
      </c>
      <c r="C11" s="32" t="s">
        <v>206</v>
      </c>
      <c r="D11" s="2">
        <v>180</v>
      </c>
      <c r="E11" s="5"/>
      <c r="F11" s="2">
        <f t="shared" si="0"/>
        <v>0</v>
      </c>
    </row>
    <row r="12" spans="1:6" x14ac:dyDescent="0.25">
      <c r="A12" s="53" t="s">
        <v>130</v>
      </c>
      <c r="B12" s="31" t="s">
        <v>131</v>
      </c>
      <c r="C12" s="32" t="s">
        <v>207</v>
      </c>
      <c r="D12" s="2">
        <v>200</v>
      </c>
      <c r="E12" s="5"/>
      <c r="F12" s="2">
        <f t="shared" si="0"/>
        <v>0</v>
      </c>
    </row>
    <row r="13" spans="1:6" x14ac:dyDescent="0.25">
      <c r="A13" s="54"/>
      <c r="B13" s="7" t="s">
        <v>132</v>
      </c>
      <c r="C13" s="48"/>
      <c r="D13" s="7"/>
      <c r="E13" s="9"/>
      <c r="F13" s="7"/>
    </row>
    <row r="14" spans="1:6" x14ac:dyDescent="0.25">
      <c r="A14" s="53"/>
      <c r="B14" s="31" t="s">
        <v>133</v>
      </c>
      <c r="C14" s="30"/>
      <c r="D14" s="29">
        <v>1360</v>
      </c>
      <c r="E14" s="5"/>
      <c r="F14" s="2">
        <f t="shared" ref="F14:F27" si="1">D14*E14</f>
        <v>0</v>
      </c>
    </row>
    <row r="15" spans="1:6" ht="30" x14ac:dyDescent="0.25">
      <c r="A15" s="55" t="s">
        <v>134</v>
      </c>
      <c r="B15" s="31" t="s">
        <v>135</v>
      </c>
      <c r="C15" s="34" t="s">
        <v>136</v>
      </c>
      <c r="D15" s="35">
        <v>210</v>
      </c>
      <c r="E15" s="36"/>
      <c r="F15" s="35">
        <f t="shared" si="1"/>
        <v>0</v>
      </c>
    </row>
    <row r="16" spans="1:6" ht="30" x14ac:dyDescent="0.25">
      <c r="A16" s="55" t="s">
        <v>137</v>
      </c>
      <c r="B16" s="31" t="s">
        <v>138</v>
      </c>
      <c r="C16" s="34" t="s">
        <v>208</v>
      </c>
      <c r="D16" s="35">
        <v>150</v>
      </c>
      <c r="E16" s="36"/>
      <c r="F16" s="35">
        <f t="shared" si="1"/>
        <v>0</v>
      </c>
    </row>
    <row r="17" spans="1:6" ht="30" x14ac:dyDescent="0.25">
      <c r="A17" s="55" t="s">
        <v>139</v>
      </c>
      <c r="B17" s="31" t="s">
        <v>140</v>
      </c>
      <c r="C17" s="34" t="s">
        <v>209</v>
      </c>
      <c r="D17" s="35">
        <v>260</v>
      </c>
      <c r="E17" s="36"/>
      <c r="F17" s="35">
        <f t="shared" si="1"/>
        <v>0</v>
      </c>
    </row>
    <row r="18" spans="1:6" x14ac:dyDescent="0.25">
      <c r="A18" s="55" t="s">
        <v>141</v>
      </c>
      <c r="B18" s="31" t="s">
        <v>142</v>
      </c>
      <c r="C18" s="34" t="s">
        <v>205</v>
      </c>
      <c r="D18" s="35">
        <v>280</v>
      </c>
      <c r="E18" s="36"/>
      <c r="F18" s="35">
        <f t="shared" si="1"/>
        <v>0</v>
      </c>
    </row>
    <row r="19" spans="1:6" ht="30" x14ac:dyDescent="0.25">
      <c r="A19" s="55" t="s">
        <v>143</v>
      </c>
      <c r="B19" s="31" t="s">
        <v>144</v>
      </c>
      <c r="C19" s="34" t="s">
        <v>210</v>
      </c>
      <c r="D19" s="35">
        <v>230</v>
      </c>
      <c r="E19" s="36"/>
      <c r="F19" s="35">
        <f t="shared" si="1"/>
        <v>0</v>
      </c>
    </row>
    <row r="20" spans="1:6" x14ac:dyDescent="0.25">
      <c r="A20" s="55" t="s">
        <v>145</v>
      </c>
      <c r="B20" s="31" t="s">
        <v>146</v>
      </c>
      <c r="C20" s="32" t="s">
        <v>207</v>
      </c>
      <c r="D20" s="35">
        <v>230</v>
      </c>
      <c r="E20" s="37"/>
      <c r="F20" s="35">
        <f t="shared" si="1"/>
        <v>0</v>
      </c>
    </row>
    <row r="21" spans="1:6" x14ac:dyDescent="0.25">
      <c r="A21" s="56"/>
      <c r="B21" s="7" t="s">
        <v>147</v>
      </c>
      <c r="C21" s="48"/>
      <c r="D21" s="49"/>
      <c r="E21" s="50"/>
      <c r="F21" s="51"/>
    </row>
    <row r="22" spans="1:6" ht="11.25" customHeight="1" x14ac:dyDescent="0.25">
      <c r="A22" s="55" t="s">
        <v>148</v>
      </c>
      <c r="B22" s="31" t="s">
        <v>149</v>
      </c>
      <c r="C22" s="33" t="s">
        <v>150</v>
      </c>
      <c r="D22" s="38">
        <v>170</v>
      </c>
      <c r="E22" s="5"/>
      <c r="F22" s="35">
        <f t="shared" si="1"/>
        <v>0</v>
      </c>
    </row>
    <row r="23" spans="1:6" x14ac:dyDescent="0.25">
      <c r="A23" s="55" t="s">
        <v>151</v>
      </c>
      <c r="B23" s="31" t="s">
        <v>200</v>
      </c>
      <c r="C23" s="33" t="s">
        <v>152</v>
      </c>
      <c r="D23" s="38">
        <v>120</v>
      </c>
      <c r="E23" s="5"/>
      <c r="F23" s="35">
        <f t="shared" si="1"/>
        <v>0</v>
      </c>
    </row>
    <row r="24" spans="1:6" ht="14.25" customHeight="1" x14ac:dyDescent="0.25">
      <c r="A24" s="55" t="s">
        <v>153</v>
      </c>
      <c r="B24" s="31" t="s">
        <v>198</v>
      </c>
      <c r="C24" s="33" t="s">
        <v>211</v>
      </c>
      <c r="D24" s="38">
        <v>230</v>
      </c>
      <c r="E24" s="5"/>
      <c r="F24" s="35">
        <f t="shared" si="1"/>
        <v>0</v>
      </c>
    </row>
    <row r="25" spans="1:6" ht="15" customHeight="1" x14ac:dyDescent="0.25">
      <c r="A25" s="55" t="s">
        <v>154</v>
      </c>
      <c r="B25" s="31" t="s">
        <v>183</v>
      </c>
      <c r="C25" s="33" t="s">
        <v>155</v>
      </c>
      <c r="D25" s="38">
        <v>240</v>
      </c>
      <c r="E25" s="5"/>
      <c r="F25" s="35">
        <f t="shared" si="1"/>
        <v>0</v>
      </c>
    </row>
    <row r="26" spans="1:6" x14ac:dyDescent="0.25">
      <c r="A26" s="55" t="s">
        <v>156</v>
      </c>
      <c r="B26" s="31" t="s">
        <v>199</v>
      </c>
      <c r="C26" s="33" t="s">
        <v>157</v>
      </c>
      <c r="D26" s="38">
        <v>190</v>
      </c>
      <c r="E26" s="5"/>
      <c r="F26" s="35">
        <f t="shared" si="1"/>
        <v>0</v>
      </c>
    </row>
    <row r="27" spans="1:6" x14ac:dyDescent="0.25">
      <c r="A27" s="55" t="s">
        <v>158</v>
      </c>
      <c r="B27" s="31" t="s">
        <v>146</v>
      </c>
      <c r="C27" s="33" t="s">
        <v>212</v>
      </c>
      <c r="D27" s="2">
        <v>200</v>
      </c>
      <c r="E27" s="5"/>
      <c r="F27" s="35">
        <f t="shared" si="1"/>
        <v>0</v>
      </c>
    </row>
    <row r="28" spans="1:6" x14ac:dyDescent="0.25">
      <c r="A28" s="56"/>
      <c r="B28" s="7" t="s">
        <v>159</v>
      </c>
      <c r="C28" s="52"/>
      <c r="D28" s="7"/>
      <c r="E28" s="50"/>
      <c r="F28" s="51"/>
    </row>
    <row r="29" spans="1:6" x14ac:dyDescent="0.25">
      <c r="A29" s="57"/>
      <c r="B29" s="31" t="s">
        <v>160</v>
      </c>
      <c r="C29" s="2"/>
      <c r="D29" s="29">
        <v>1080</v>
      </c>
      <c r="E29" s="5"/>
      <c r="F29" s="2">
        <f>D29*E29</f>
        <v>0</v>
      </c>
    </row>
    <row r="30" spans="1:6" x14ac:dyDescent="0.25">
      <c r="A30" s="53" t="s">
        <v>161</v>
      </c>
      <c r="B30" s="31" t="s">
        <v>162</v>
      </c>
      <c r="C30" s="32" t="s">
        <v>213</v>
      </c>
      <c r="D30" s="2">
        <v>210</v>
      </c>
      <c r="E30" s="5"/>
      <c r="F30" s="2">
        <f>D30*E30</f>
        <v>0</v>
      </c>
    </row>
    <row r="31" spans="1:6" x14ac:dyDescent="0.25">
      <c r="A31" s="53" t="s">
        <v>163</v>
      </c>
      <c r="B31" s="31" t="s">
        <v>164</v>
      </c>
      <c r="C31" s="32" t="s">
        <v>214</v>
      </c>
      <c r="D31" s="2">
        <v>180</v>
      </c>
      <c r="E31" s="5"/>
      <c r="F31" s="2">
        <f t="shared" si="0"/>
        <v>0</v>
      </c>
    </row>
    <row r="32" spans="1:6" x14ac:dyDescent="0.25">
      <c r="A32" s="53" t="s">
        <v>165</v>
      </c>
      <c r="B32" s="31" t="s">
        <v>166</v>
      </c>
      <c r="C32" s="32" t="s">
        <v>215</v>
      </c>
      <c r="D32" s="2">
        <v>210</v>
      </c>
      <c r="E32" s="5"/>
      <c r="F32" s="2">
        <f t="shared" si="0"/>
        <v>0</v>
      </c>
    </row>
    <row r="33" spans="1:9" x14ac:dyDescent="0.25">
      <c r="A33" s="53" t="s">
        <v>167</v>
      </c>
      <c r="B33" s="31" t="s">
        <v>94</v>
      </c>
      <c r="C33" s="32" t="s">
        <v>216</v>
      </c>
      <c r="D33" s="2">
        <v>120</v>
      </c>
      <c r="E33" s="5"/>
      <c r="F33" s="2">
        <f t="shared" si="0"/>
        <v>0</v>
      </c>
    </row>
    <row r="34" spans="1:9" x14ac:dyDescent="0.25">
      <c r="A34" s="53" t="s">
        <v>168</v>
      </c>
      <c r="B34" s="31" t="s">
        <v>169</v>
      </c>
      <c r="C34" s="32" t="s">
        <v>217</v>
      </c>
      <c r="D34" s="2">
        <v>190</v>
      </c>
      <c r="E34" s="5"/>
      <c r="F34" s="2">
        <f t="shared" si="0"/>
        <v>0</v>
      </c>
    </row>
    <row r="35" spans="1:9" x14ac:dyDescent="0.25">
      <c r="A35" s="53" t="s">
        <v>170</v>
      </c>
      <c r="B35" s="31" t="s">
        <v>171</v>
      </c>
      <c r="C35" s="39" t="s">
        <v>218</v>
      </c>
      <c r="D35" s="40">
        <v>170</v>
      </c>
      <c r="E35" s="5"/>
      <c r="F35" s="2">
        <f t="shared" si="0"/>
        <v>0</v>
      </c>
    </row>
    <row r="36" spans="1:9" x14ac:dyDescent="0.25">
      <c r="A36" s="56"/>
      <c r="B36" s="7" t="s">
        <v>172</v>
      </c>
      <c r="C36" s="52"/>
      <c r="D36" s="7"/>
      <c r="E36" s="50"/>
      <c r="F36" s="49"/>
    </row>
    <row r="37" spans="1:9" x14ac:dyDescent="0.25">
      <c r="A37" s="55"/>
      <c r="B37" s="31" t="s">
        <v>173</v>
      </c>
      <c r="C37" s="34"/>
      <c r="D37" s="29">
        <v>1300</v>
      </c>
      <c r="E37" s="5"/>
      <c r="F37" s="2">
        <f t="shared" ref="F37:F43" si="2">D37*E37</f>
        <v>0</v>
      </c>
    </row>
    <row r="38" spans="1:9" x14ac:dyDescent="0.25">
      <c r="A38" s="53" t="s">
        <v>202</v>
      </c>
      <c r="B38" s="31" t="s">
        <v>174</v>
      </c>
      <c r="C38" s="34" t="s">
        <v>213</v>
      </c>
      <c r="D38" s="2">
        <v>230</v>
      </c>
      <c r="E38" s="5"/>
      <c r="F38" s="2">
        <f t="shared" si="2"/>
        <v>0</v>
      </c>
      <c r="I38" s="1"/>
    </row>
    <row r="39" spans="1:9" ht="28.5" customHeight="1" x14ac:dyDescent="0.25">
      <c r="A39" s="53" t="s">
        <v>175</v>
      </c>
      <c r="B39" s="31" t="s">
        <v>176</v>
      </c>
      <c r="C39" s="32" t="s">
        <v>214</v>
      </c>
      <c r="D39" s="2">
        <v>200</v>
      </c>
      <c r="E39" s="5"/>
      <c r="F39" s="2">
        <f t="shared" si="2"/>
        <v>0</v>
      </c>
    </row>
    <row r="40" spans="1:9" ht="27" customHeight="1" x14ac:dyDescent="0.25">
      <c r="A40" s="53" t="s">
        <v>201</v>
      </c>
      <c r="B40" s="31" t="s">
        <v>177</v>
      </c>
      <c r="C40" s="32" t="s">
        <v>215</v>
      </c>
      <c r="D40" s="2">
        <v>280</v>
      </c>
      <c r="E40" s="5"/>
      <c r="F40" s="2">
        <f t="shared" si="2"/>
        <v>0</v>
      </c>
    </row>
    <row r="41" spans="1:9" ht="16.5" customHeight="1" x14ac:dyDescent="0.25">
      <c r="A41" s="53" t="s">
        <v>178</v>
      </c>
      <c r="B41" s="31" t="s">
        <v>219</v>
      </c>
      <c r="C41" s="32" t="s">
        <v>216</v>
      </c>
      <c r="D41" s="2">
        <v>150</v>
      </c>
      <c r="E41" s="5"/>
      <c r="F41" s="2">
        <f t="shared" si="2"/>
        <v>0</v>
      </c>
    </row>
    <row r="42" spans="1:9" ht="30" x14ac:dyDescent="0.25">
      <c r="A42" s="53" t="s">
        <v>179</v>
      </c>
      <c r="B42" s="31" t="s">
        <v>180</v>
      </c>
      <c r="C42" s="32" t="s">
        <v>217</v>
      </c>
      <c r="D42" s="2">
        <v>240</v>
      </c>
      <c r="E42" s="5"/>
      <c r="F42" s="2">
        <f t="shared" si="2"/>
        <v>0</v>
      </c>
    </row>
    <row r="43" spans="1:9" ht="30" x14ac:dyDescent="0.25">
      <c r="A43" s="53" t="s">
        <v>181</v>
      </c>
      <c r="B43" s="31" t="s">
        <v>182</v>
      </c>
      <c r="C43" s="2" t="s">
        <v>218</v>
      </c>
      <c r="D43" s="40">
        <v>200</v>
      </c>
      <c r="E43" s="5"/>
      <c r="F43" s="2">
        <f t="shared" si="2"/>
        <v>0</v>
      </c>
    </row>
    <row r="44" spans="1:9" x14ac:dyDescent="0.25">
      <c r="B44" s="41" t="s">
        <v>19</v>
      </c>
      <c r="D44" s="42"/>
      <c r="E44" s="32"/>
      <c r="F44" s="3">
        <f>SUM(F5:F43)</f>
        <v>0</v>
      </c>
    </row>
    <row r="45" spans="1:9" x14ac:dyDescent="0.25">
      <c r="B45" s="43" t="s">
        <v>67</v>
      </c>
      <c r="C45" s="28"/>
      <c r="D45" s="32"/>
      <c r="E45" s="8"/>
      <c r="F45" s="2">
        <f>F44*E45</f>
        <v>0</v>
      </c>
    </row>
    <row r="46" spans="1:9" x14ac:dyDescent="0.25">
      <c r="B46" s="44" t="s">
        <v>20</v>
      </c>
      <c r="F46" s="2">
        <f>F44-F45</f>
        <v>0</v>
      </c>
    </row>
    <row r="47" spans="1:9" x14ac:dyDescent="0.25">
      <c r="B47" s="45" t="s">
        <v>21</v>
      </c>
      <c r="F47" s="5"/>
    </row>
    <row r="48" spans="1:9" ht="18" thickBot="1" x14ac:dyDescent="0.35">
      <c r="B48" s="44" t="s">
        <v>22</v>
      </c>
      <c r="F48" s="46">
        <f>SUM(F47,F46)</f>
        <v>0</v>
      </c>
    </row>
    <row r="49" ht="15.75" thickTop="1" x14ac:dyDescent="0.25"/>
  </sheetData>
  <mergeCells count="2">
    <mergeCell ref="B1:F1"/>
    <mergeCell ref="A3:E3"/>
  </mergeCells>
  <hyperlinks>
    <hyperlink ref="B37" r:id="rId1" display="https://www.tppl.org.in/2020/bilingual/4628-dpharm-bilingual-part-ii-6-in-1.html"/>
    <hyperlink ref="B43" r:id="rId2" display="https://www.tppl.org.in/2020/bilingual/4431-hospital-and-clinical-pharmacy-.html"/>
    <hyperlink ref="B42" r:id="rId3" display="https://www.tppl.org.in/2020/bilingual/4430-drug-store-and-business-management-.html"/>
    <hyperlink ref="B41" r:id="rId4" display="https://www.tppl.org.in/2020/bilingual/4428-pharmaceutical-jurisprudence-.html"/>
    <hyperlink ref="B39" r:id="rId5" display="https://www.tppl.org.in/2020/bilingual/4423-pharmaceutical-chemistry-ii-.html"/>
    <hyperlink ref="B38" r:id="rId6" display="https://www.tppl.org.in/2020/bilingual/4595-pharmaceutics-ii-.html"/>
    <hyperlink ref="B40" r:id="rId7" display="https://www.tppl.org.in/2020/home/4597-pharmacology-toxicology-.html"/>
    <hyperlink ref="B27" r:id="rId8" display="https://www.tppl.org.in/2020/hindi/4195--.html"/>
    <hyperlink ref="B26" r:id="rId9" display="https://www.tppl.org.in/2020/hindi/4194--.html"/>
    <hyperlink ref="B25" r:id="rId10" display="https://www.tppl.org.in/2020/hindi/4193--.html"/>
    <hyperlink ref="B24" r:id="rId11" display="https://www.tppl.org.in/2020/hindi/4192--.html"/>
    <hyperlink ref="B23" r:id="rId12" display="https://www.tppl.org.in/2020/hindi/4191--pci.html"/>
    <hyperlink ref="B22" r:id="rId13" display="https://www.tppl.org.in/2020/hindi/4190--pcidpharma1st-year.html"/>
    <hyperlink ref="B17" r:id="rId14" display="https://www.tppl.org.in/2020/bilingual/4273-human-anatomy-and-physiology-english-hindi-combined-book.html"/>
    <hyperlink ref="B20" r:id="rId15" display="https://www.tppl.org.in/2020/bilingual/4272-pharmacolnosy-english-hindi-combined-book.html"/>
    <hyperlink ref="B16" r:id="rId16" display="https://www.tppl.org.in/2020/bilingual/4270-biochemistry-and-clinical-pathology-.html"/>
    <hyperlink ref="B15" r:id="rId17" display="https://www.tppl.org.in/2020/bilingual/4230-health-education-community-pharmacy-hindi-english-combined-book.html"/>
    <hyperlink ref="B19" r:id="rId18" display="https://www.tppl.org.in/2020/bilingual/4229-pharmaceutical-chemistry-1-hindi-english-combined-book.html"/>
    <hyperlink ref="B18" r:id="rId19" display="https://www.tppl.org.in/2020/bilingual/4271-pharmaceutics-i-english-hindi-combined-book.html"/>
    <hyperlink ref="B14" r:id="rId20" display="https://www.tppl.org.in/2020/part-i/4626-dpharm-bilingual-part-1-6-in-1.html"/>
    <hyperlink ref="B12" r:id="rId21" display="https://www.tppl.org.in/2020/english/3893-pharmacognosy-pci-dpharm-1-year.html"/>
    <hyperlink ref="B7" r:id="rId22" display="https://www.tppl.org.in/2020/english/4228-health-education-community-pharmacy.html"/>
    <hyperlink ref="B11" r:id="rId23" display="https://www.tppl.org.in/2020/english/3673-pharmaceutical-chemistry-i.html"/>
    <hyperlink ref="B9" r:id="rId24" display="https://www.tppl.org.in/2020/english/3672-human-anatomy-and-physiology-9789388280129.html"/>
    <hyperlink ref="B10" r:id="rId25" display="https://www.tppl.org.in/2020/english/3674-pharmaceutics-i-9789388280082.html"/>
    <hyperlink ref="B8" r:id="rId26" display="https://www.tppl.org.in/2020/english/3670-biochemistry-and-clinical-pathology-9789388280112.html"/>
    <hyperlink ref="B6" r:id="rId27" display="https://www.tppl.org.in/2020/english/4625-dpharm-english-part-1-6-in-1.html"/>
    <hyperlink ref="B35" r:id="rId28" display="https://www.tppl.org.in/2020/english/3884-hospital-and-clinical-pharmacy-pci-d-pharm-2-year.html"/>
    <hyperlink ref="B34" r:id="rId29" display="https://www.tppl.org.in/2020/english/3865-drug-store-and-business-management-pci-d-pharm-2-year.html"/>
    <hyperlink ref="B33" r:id="rId30" display="https://www.tppl.org.in/2020/english/3874-drug-pharmaceutical-jurisprudencepci-d-pharm-2-year.html"/>
    <hyperlink ref="B31" r:id="rId31" display="https://www.tppl.org.in/2020/english/3885-pharmaceutical-chemistry-ii-pcidpharm2.html"/>
    <hyperlink ref="B32" r:id="rId32" display="https://www.tppl.org.in/2020/english/3887-pharmacology-toxicology-pci-dpharm-2-year.html"/>
    <hyperlink ref="B30" r:id="rId33" display="https://www.tppl.org.in/2020/english/3864-pharmaceutics-iipci-d-pharm-2-year.html"/>
    <hyperlink ref="B29" r:id="rId34" display="https://www.tppl.org.in/2020/english/4627-dpharm-english-part-ii-6-in-1.html"/>
  </hyperlinks>
  <pageMargins left="0.15748031496062992" right="0.15748031496062992" top="0.15748031496062992" bottom="0.15748031496062992" header="0.19685039370078741" footer="0.15748031496062992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" zoomScale="115" zoomScaleNormal="115" workbookViewId="0">
      <selection activeCell="B36" sqref="B36"/>
    </sheetView>
  </sheetViews>
  <sheetFormatPr defaultRowHeight="15" x14ac:dyDescent="0.25"/>
  <cols>
    <col min="1" max="1" width="14.85546875" customWidth="1"/>
    <col min="2" max="2" width="33.140625" customWidth="1"/>
    <col min="3" max="3" width="31.85546875" customWidth="1"/>
    <col min="4" max="4" width="5" bestFit="1" customWidth="1"/>
    <col min="5" max="5" width="5" customWidth="1"/>
    <col min="6" max="6" width="9" customWidth="1"/>
  </cols>
  <sheetData>
    <row r="1" spans="1:6" ht="29.25" customHeight="1" x14ac:dyDescent="0.25">
      <c r="A1" s="24" t="s">
        <v>112</v>
      </c>
      <c r="B1" s="58" t="s">
        <v>114</v>
      </c>
      <c r="C1" s="58"/>
      <c r="D1" s="58"/>
      <c r="E1" s="58"/>
      <c r="F1" s="58"/>
    </row>
    <row r="2" spans="1:6" ht="6.75" customHeight="1" x14ac:dyDescent="0.25">
      <c r="A2" s="61"/>
      <c r="B2" s="61"/>
      <c r="C2" s="61"/>
      <c r="D2" s="15"/>
      <c r="E2" s="15"/>
    </row>
    <row r="3" spans="1:6" ht="14.25" customHeight="1" x14ac:dyDescent="0.3">
      <c r="A3" s="60" t="s">
        <v>17</v>
      </c>
      <c r="B3" s="60"/>
      <c r="C3" s="60"/>
      <c r="D3" s="60"/>
      <c r="E3" s="60"/>
    </row>
    <row r="4" spans="1:6" x14ac:dyDescent="0.25">
      <c r="A4" s="12" t="s">
        <v>15</v>
      </c>
      <c r="B4" s="12" t="s">
        <v>0</v>
      </c>
      <c r="C4" s="12" t="s">
        <v>16</v>
      </c>
      <c r="D4" s="12" t="s">
        <v>3</v>
      </c>
      <c r="E4" s="9" t="s">
        <v>4</v>
      </c>
      <c r="F4" s="7" t="s">
        <v>18</v>
      </c>
    </row>
    <row r="5" spans="1:6" ht="16.5" customHeight="1" x14ac:dyDescent="0.25">
      <c r="A5" s="47" t="s">
        <v>23</v>
      </c>
      <c r="B5" s="31" t="s">
        <v>197</v>
      </c>
      <c r="C5" s="13" t="s">
        <v>44</v>
      </c>
      <c r="D5" s="13">
        <v>130</v>
      </c>
      <c r="E5" s="5"/>
      <c r="F5" s="2">
        <f>D5*E5</f>
        <v>0</v>
      </c>
    </row>
    <row r="6" spans="1:6" ht="14.25" customHeight="1" x14ac:dyDescent="0.25">
      <c r="A6" s="47" t="s">
        <v>24</v>
      </c>
      <c r="B6" s="31" t="s">
        <v>127</v>
      </c>
      <c r="C6" s="13" t="s">
        <v>45</v>
      </c>
      <c r="D6" s="13">
        <v>185</v>
      </c>
      <c r="E6" s="5"/>
      <c r="F6" s="2">
        <f t="shared" ref="F6:F44" si="0">D6*E6</f>
        <v>0</v>
      </c>
    </row>
    <row r="7" spans="1:6" x14ac:dyDescent="0.25">
      <c r="A7" s="47" t="s">
        <v>25</v>
      </c>
      <c r="B7" s="31" t="s">
        <v>184</v>
      </c>
      <c r="C7" s="13" t="s">
        <v>46</v>
      </c>
      <c r="D7" s="13">
        <v>225</v>
      </c>
      <c r="E7" s="5"/>
      <c r="F7" s="2">
        <f t="shared" si="0"/>
        <v>0</v>
      </c>
    </row>
    <row r="8" spans="1:6" x14ac:dyDescent="0.25">
      <c r="A8" s="47" t="s">
        <v>26</v>
      </c>
      <c r="B8" s="31" t="s">
        <v>185</v>
      </c>
      <c r="C8" s="13" t="s">
        <v>47</v>
      </c>
      <c r="D8" s="13">
        <v>185</v>
      </c>
      <c r="E8" s="5"/>
      <c r="F8" s="2">
        <f t="shared" si="0"/>
        <v>0</v>
      </c>
    </row>
    <row r="9" spans="1:6" x14ac:dyDescent="0.25">
      <c r="A9" s="47" t="s">
        <v>66</v>
      </c>
      <c r="B9" s="31" t="s">
        <v>186</v>
      </c>
      <c r="C9" s="13" t="s">
        <v>48</v>
      </c>
      <c r="D9" s="13">
        <v>150</v>
      </c>
      <c r="E9" s="5"/>
      <c r="F9" s="2">
        <f t="shared" si="0"/>
        <v>0</v>
      </c>
    </row>
    <row r="10" spans="1:6" x14ac:dyDescent="0.25">
      <c r="A10" s="47" t="s">
        <v>27</v>
      </c>
      <c r="B10" s="31" t="s">
        <v>1</v>
      </c>
      <c r="C10" s="13" t="s">
        <v>49</v>
      </c>
      <c r="D10" s="13">
        <v>160</v>
      </c>
      <c r="E10" s="5"/>
      <c r="F10" s="2">
        <f t="shared" si="0"/>
        <v>0</v>
      </c>
    </row>
    <row r="11" spans="1:6" x14ac:dyDescent="0.25">
      <c r="A11" s="47" t="s">
        <v>28</v>
      </c>
      <c r="B11" s="31" t="s">
        <v>2</v>
      </c>
      <c r="C11" s="13" t="s">
        <v>50</v>
      </c>
      <c r="D11" s="13">
        <v>210</v>
      </c>
      <c r="E11" s="5"/>
      <c r="F11" s="2">
        <f t="shared" si="0"/>
        <v>0</v>
      </c>
    </row>
    <row r="12" spans="1:6" x14ac:dyDescent="0.25">
      <c r="A12" s="47"/>
      <c r="B12" s="13" t="s">
        <v>113</v>
      </c>
      <c r="C12" s="13"/>
      <c r="D12" s="13">
        <v>25</v>
      </c>
      <c r="E12" s="5"/>
      <c r="F12" s="2">
        <f t="shared" si="0"/>
        <v>0</v>
      </c>
    </row>
    <row r="13" spans="1:6" x14ac:dyDescent="0.25">
      <c r="A13" s="47"/>
      <c r="B13" s="14" t="s">
        <v>14</v>
      </c>
      <c r="C13" s="14"/>
      <c r="D13" s="14"/>
      <c r="E13" s="5"/>
      <c r="F13" s="2"/>
    </row>
    <row r="14" spans="1:6" x14ac:dyDescent="0.25">
      <c r="A14" s="47" t="s">
        <v>29</v>
      </c>
      <c r="B14" s="31" t="s">
        <v>188</v>
      </c>
      <c r="C14" s="13" t="s">
        <v>51</v>
      </c>
      <c r="D14" s="13">
        <v>200</v>
      </c>
      <c r="E14" s="5"/>
      <c r="F14" s="2">
        <f t="shared" si="0"/>
        <v>0</v>
      </c>
    </row>
    <row r="15" spans="1:6" x14ac:dyDescent="0.25">
      <c r="A15" s="47" t="s">
        <v>30</v>
      </c>
      <c r="B15" s="31" t="s">
        <v>194</v>
      </c>
      <c r="C15" s="13" t="s">
        <v>52</v>
      </c>
      <c r="D15" s="13">
        <v>160</v>
      </c>
      <c r="E15" s="5"/>
      <c r="F15" s="2">
        <f t="shared" si="0"/>
        <v>0</v>
      </c>
    </row>
    <row r="16" spans="1:6" x14ac:dyDescent="0.25">
      <c r="A16" s="47" t="s">
        <v>31</v>
      </c>
      <c r="B16" s="31" t="s">
        <v>5</v>
      </c>
      <c r="C16" s="13" t="s">
        <v>53</v>
      </c>
      <c r="D16" s="13">
        <v>200</v>
      </c>
      <c r="E16" s="5"/>
      <c r="F16" s="2">
        <f t="shared" si="0"/>
        <v>0</v>
      </c>
    </row>
    <row r="17" spans="1:9" x14ac:dyDescent="0.25">
      <c r="A17" s="47" t="s">
        <v>32</v>
      </c>
      <c r="B17" s="31" t="s">
        <v>187</v>
      </c>
      <c r="C17" s="13" t="s">
        <v>54</v>
      </c>
      <c r="D17" s="13">
        <v>210</v>
      </c>
      <c r="E17" s="5"/>
      <c r="F17" s="2">
        <f t="shared" si="0"/>
        <v>0</v>
      </c>
    </row>
    <row r="18" spans="1:9" ht="15" customHeight="1" x14ac:dyDescent="0.25">
      <c r="A18" s="47" t="s">
        <v>33</v>
      </c>
      <c r="B18" s="31" t="s">
        <v>196</v>
      </c>
      <c r="C18" s="13" t="s">
        <v>55</v>
      </c>
      <c r="D18" s="13">
        <v>110</v>
      </c>
      <c r="E18" s="5"/>
      <c r="F18" s="2">
        <f t="shared" si="0"/>
        <v>0</v>
      </c>
    </row>
    <row r="19" spans="1:9" x14ac:dyDescent="0.25">
      <c r="A19" s="47" t="s">
        <v>34</v>
      </c>
      <c r="B19" s="31" t="s">
        <v>189</v>
      </c>
      <c r="C19" s="13" t="s">
        <v>56</v>
      </c>
      <c r="D19" s="13">
        <v>100</v>
      </c>
      <c r="E19" s="5"/>
      <c r="F19" s="2">
        <f t="shared" si="0"/>
        <v>0</v>
      </c>
    </row>
    <row r="20" spans="1:9" x14ac:dyDescent="0.25">
      <c r="A20" s="47"/>
      <c r="B20" s="14" t="s">
        <v>6</v>
      </c>
      <c r="C20" s="14"/>
      <c r="D20" s="14"/>
      <c r="E20" s="5"/>
      <c r="F20" s="2"/>
    </row>
    <row r="21" spans="1:9" x14ac:dyDescent="0.25">
      <c r="A21" s="47" t="s">
        <v>35</v>
      </c>
      <c r="B21" s="31" t="s">
        <v>194</v>
      </c>
      <c r="C21" s="13" t="s">
        <v>57</v>
      </c>
      <c r="D21" s="13">
        <v>140</v>
      </c>
      <c r="E21" s="5"/>
      <c r="F21" s="2">
        <f t="shared" si="0"/>
        <v>0</v>
      </c>
    </row>
    <row r="22" spans="1:9" x14ac:dyDescent="0.25">
      <c r="A22" s="47" t="s">
        <v>36</v>
      </c>
      <c r="B22" s="31" t="s">
        <v>7</v>
      </c>
      <c r="C22" s="13" t="s">
        <v>58</v>
      </c>
      <c r="D22" s="13">
        <v>210</v>
      </c>
      <c r="E22" s="5"/>
      <c r="F22" s="2">
        <f t="shared" si="0"/>
        <v>0</v>
      </c>
    </row>
    <row r="23" spans="1:9" x14ac:dyDescent="0.25">
      <c r="A23" s="47" t="s">
        <v>37</v>
      </c>
      <c r="B23" s="31" t="s">
        <v>8</v>
      </c>
      <c r="C23" s="13" t="s">
        <v>59</v>
      </c>
      <c r="D23" s="13">
        <v>250</v>
      </c>
      <c r="E23" s="5"/>
      <c r="F23" s="2">
        <f t="shared" si="0"/>
        <v>0</v>
      </c>
    </row>
    <row r="24" spans="1:9" x14ac:dyDescent="0.25">
      <c r="A24" s="47" t="s">
        <v>38</v>
      </c>
      <c r="B24" s="31" t="s">
        <v>9</v>
      </c>
      <c r="C24" s="13" t="s">
        <v>60</v>
      </c>
      <c r="D24" s="13">
        <v>220</v>
      </c>
      <c r="E24" s="5"/>
      <c r="F24" s="2">
        <f t="shared" si="0"/>
        <v>0</v>
      </c>
    </row>
    <row r="25" spans="1:9" x14ac:dyDescent="0.25">
      <c r="A25" s="47"/>
      <c r="B25" s="13" t="s">
        <v>113</v>
      </c>
      <c r="C25" s="13"/>
      <c r="D25" s="13">
        <v>15</v>
      </c>
      <c r="E25" s="5"/>
      <c r="F25" s="2">
        <f t="shared" si="0"/>
        <v>0</v>
      </c>
    </row>
    <row r="26" spans="1:9" x14ac:dyDescent="0.25">
      <c r="A26" s="47"/>
      <c r="B26" s="14" t="s">
        <v>10</v>
      </c>
      <c r="C26" s="14"/>
      <c r="D26" s="14"/>
      <c r="E26" s="6"/>
      <c r="F26" s="2"/>
    </row>
    <row r="27" spans="1:9" x14ac:dyDescent="0.25">
      <c r="A27" s="47" t="s">
        <v>39</v>
      </c>
      <c r="B27" s="31" t="s">
        <v>194</v>
      </c>
      <c r="C27" s="13" t="s">
        <v>61</v>
      </c>
      <c r="D27" s="13">
        <v>150</v>
      </c>
      <c r="E27" s="5"/>
      <c r="F27" s="2">
        <f t="shared" si="0"/>
        <v>0</v>
      </c>
    </row>
    <row r="28" spans="1:9" x14ac:dyDescent="0.25">
      <c r="A28" s="47" t="s">
        <v>40</v>
      </c>
      <c r="B28" s="31" t="s">
        <v>11</v>
      </c>
      <c r="C28" s="13" t="s">
        <v>62</v>
      </c>
      <c r="D28" s="13">
        <v>155</v>
      </c>
      <c r="E28" s="5"/>
      <c r="F28" s="2">
        <f t="shared" si="0"/>
        <v>0</v>
      </c>
    </row>
    <row r="29" spans="1:9" x14ac:dyDescent="0.25">
      <c r="A29" s="47" t="s">
        <v>41</v>
      </c>
      <c r="B29" s="31" t="s">
        <v>12</v>
      </c>
      <c r="C29" s="13" t="s">
        <v>63</v>
      </c>
      <c r="D29" s="13">
        <v>125</v>
      </c>
      <c r="E29" s="5"/>
      <c r="F29" s="2">
        <f t="shared" si="0"/>
        <v>0</v>
      </c>
      <c r="I29" s="1"/>
    </row>
    <row r="30" spans="1:9" x14ac:dyDescent="0.25">
      <c r="A30" s="47" t="s">
        <v>42</v>
      </c>
      <c r="B30" s="31" t="s">
        <v>13</v>
      </c>
      <c r="C30" s="13" t="s">
        <v>64</v>
      </c>
      <c r="D30" s="13">
        <v>220</v>
      </c>
      <c r="E30" s="5"/>
      <c r="F30" s="2">
        <f t="shared" si="0"/>
        <v>0</v>
      </c>
    </row>
    <row r="31" spans="1:9" x14ac:dyDescent="0.25">
      <c r="A31" s="47" t="s">
        <v>43</v>
      </c>
      <c r="B31" s="31" t="s">
        <v>195</v>
      </c>
      <c r="C31" s="13" t="s">
        <v>65</v>
      </c>
      <c r="D31" s="13">
        <v>200</v>
      </c>
      <c r="E31" s="5"/>
      <c r="F31" s="2">
        <f t="shared" si="0"/>
        <v>0</v>
      </c>
    </row>
    <row r="32" spans="1:9" x14ac:dyDescent="0.25">
      <c r="A32" s="47"/>
      <c r="B32" s="14" t="s">
        <v>68</v>
      </c>
      <c r="C32" s="14"/>
      <c r="D32" s="14"/>
      <c r="E32" s="5"/>
      <c r="F32" s="2"/>
    </row>
    <row r="33" spans="1:9" x14ac:dyDescent="0.25">
      <c r="A33" s="47" t="s">
        <v>86</v>
      </c>
      <c r="B33" s="31" t="s">
        <v>91</v>
      </c>
      <c r="C33" s="13" t="s">
        <v>95</v>
      </c>
      <c r="D33" s="13">
        <v>235</v>
      </c>
      <c r="E33" s="5"/>
      <c r="F33" s="2">
        <f t="shared" si="0"/>
        <v>0</v>
      </c>
    </row>
    <row r="34" spans="1:9" x14ac:dyDescent="0.25">
      <c r="A34" s="47" t="s">
        <v>87</v>
      </c>
      <c r="B34" s="31" t="s">
        <v>92</v>
      </c>
      <c r="C34" s="13" t="s">
        <v>96</v>
      </c>
      <c r="D34" s="13">
        <v>235</v>
      </c>
      <c r="E34" s="5"/>
      <c r="F34" s="2">
        <f t="shared" si="0"/>
        <v>0</v>
      </c>
    </row>
    <row r="35" spans="1:9" x14ac:dyDescent="0.25">
      <c r="A35" s="47" t="s">
        <v>88</v>
      </c>
      <c r="B35" s="31" t="s">
        <v>93</v>
      </c>
      <c r="C35" s="13" t="s">
        <v>97</v>
      </c>
      <c r="D35" s="13">
        <v>235</v>
      </c>
      <c r="E35" s="5"/>
      <c r="F35" s="2">
        <f t="shared" si="0"/>
        <v>0</v>
      </c>
    </row>
    <row r="36" spans="1:9" ht="18" customHeight="1" x14ac:dyDescent="0.25">
      <c r="A36" s="47" t="s">
        <v>89</v>
      </c>
      <c r="B36" s="31" t="s">
        <v>193</v>
      </c>
      <c r="C36" s="13" t="s">
        <v>98</v>
      </c>
      <c r="D36" s="13">
        <v>245</v>
      </c>
      <c r="E36" s="5"/>
      <c r="F36" s="2">
        <f t="shared" si="0"/>
        <v>0</v>
      </c>
    </row>
    <row r="37" spans="1:9" x14ac:dyDescent="0.25">
      <c r="A37" s="47" t="s">
        <v>90</v>
      </c>
      <c r="B37" s="31" t="s">
        <v>94</v>
      </c>
      <c r="C37" s="13" t="s">
        <v>99</v>
      </c>
      <c r="D37" s="13">
        <v>175</v>
      </c>
      <c r="E37" s="5"/>
      <c r="F37" s="2">
        <f t="shared" si="0"/>
        <v>0</v>
      </c>
    </row>
    <row r="38" spans="1:9" x14ac:dyDescent="0.25">
      <c r="A38" s="47"/>
      <c r="B38" s="13" t="s">
        <v>113</v>
      </c>
      <c r="C38" s="13"/>
      <c r="D38" s="13">
        <v>10</v>
      </c>
      <c r="E38" s="5"/>
      <c r="F38" s="2">
        <f t="shared" si="0"/>
        <v>0</v>
      </c>
    </row>
    <row r="39" spans="1:9" x14ac:dyDescent="0.25">
      <c r="A39" s="47"/>
      <c r="B39" s="14" t="s">
        <v>69</v>
      </c>
      <c r="C39" s="13"/>
      <c r="D39" s="14"/>
      <c r="E39" s="5"/>
      <c r="F39" s="2"/>
    </row>
    <row r="40" spans="1:9" x14ac:dyDescent="0.25">
      <c r="A40" s="47" t="s">
        <v>70</v>
      </c>
      <c r="B40" s="31" t="s">
        <v>190</v>
      </c>
      <c r="C40" s="13" t="s">
        <v>81</v>
      </c>
      <c r="D40" s="13">
        <v>190</v>
      </c>
      <c r="E40" s="5"/>
      <c r="F40" s="2">
        <f t="shared" si="0"/>
        <v>0</v>
      </c>
    </row>
    <row r="41" spans="1:9" x14ac:dyDescent="0.25">
      <c r="A41" s="47" t="s">
        <v>71</v>
      </c>
      <c r="B41" s="31" t="s">
        <v>72</v>
      </c>
      <c r="C41" s="13" t="s">
        <v>73</v>
      </c>
      <c r="D41" s="13">
        <v>200</v>
      </c>
      <c r="E41" s="5"/>
      <c r="F41" s="2">
        <f t="shared" si="0"/>
        <v>0</v>
      </c>
    </row>
    <row r="42" spans="1:9" x14ac:dyDescent="0.25">
      <c r="A42" s="47" t="s">
        <v>74</v>
      </c>
      <c r="B42" s="31" t="s">
        <v>75</v>
      </c>
      <c r="C42" s="13" t="s">
        <v>83</v>
      </c>
      <c r="D42" s="13">
        <v>200</v>
      </c>
      <c r="E42" s="5"/>
      <c r="F42" s="2">
        <f t="shared" si="0"/>
        <v>0</v>
      </c>
    </row>
    <row r="43" spans="1:9" ht="14.25" customHeight="1" x14ac:dyDescent="0.25">
      <c r="A43" s="47" t="s">
        <v>76</v>
      </c>
      <c r="B43" s="31" t="s">
        <v>192</v>
      </c>
      <c r="C43" s="13" t="s">
        <v>82</v>
      </c>
      <c r="D43" s="13">
        <v>150</v>
      </c>
      <c r="E43" s="5"/>
      <c r="F43" s="2">
        <f t="shared" si="0"/>
        <v>0</v>
      </c>
    </row>
    <row r="44" spans="1:9" x14ac:dyDescent="0.25">
      <c r="A44" s="47" t="s">
        <v>79</v>
      </c>
      <c r="B44" s="31" t="s">
        <v>80</v>
      </c>
      <c r="C44" s="13" t="s">
        <v>84</v>
      </c>
      <c r="D44" s="13">
        <v>180</v>
      </c>
      <c r="E44" s="5"/>
      <c r="F44" s="2">
        <f t="shared" si="0"/>
        <v>0</v>
      </c>
    </row>
    <row r="45" spans="1:9" x14ac:dyDescent="0.25">
      <c r="A45" s="47" t="s">
        <v>77</v>
      </c>
      <c r="B45" s="31" t="s">
        <v>78</v>
      </c>
      <c r="C45" s="13" t="s">
        <v>85</v>
      </c>
      <c r="D45" s="13">
        <v>155</v>
      </c>
      <c r="E45" s="5"/>
      <c r="F45" s="2">
        <f t="shared" ref="F45:F50" si="1">D45*E45</f>
        <v>0</v>
      </c>
    </row>
    <row r="46" spans="1:9" x14ac:dyDescent="0.25">
      <c r="A46" s="47"/>
      <c r="B46" s="14" t="s">
        <v>100</v>
      </c>
      <c r="C46" s="13"/>
      <c r="D46" s="13"/>
      <c r="E46" s="5"/>
      <c r="F46" s="2">
        <f t="shared" si="1"/>
        <v>0</v>
      </c>
    </row>
    <row r="47" spans="1:9" ht="16.5" customHeight="1" x14ac:dyDescent="0.25">
      <c r="A47" s="47" t="s">
        <v>106</v>
      </c>
      <c r="B47" s="31" t="s">
        <v>101</v>
      </c>
      <c r="C47" s="13" t="s">
        <v>107</v>
      </c>
      <c r="D47" s="13">
        <v>255</v>
      </c>
      <c r="E47" s="5"/>
      <c r="F47" s="2">
        <f t="shared" si="1"/>
        <v>0</v>
      </c>
    </row>
    <row r="48" spans="1:9" x14ac:dyDescent="0.25">
      <c r="A48" s="47" t="s">
        <v>104</v>
      </c>
      <c r="B48" s="31" t="s">
        <v>191</v>
      </c>
      <c r="C48" s="13" t="s">
        <v>105</v>
      </c>
      <c r="D48" s="13">
        <v>180</v>
      </c>
      <c r="E48" s="5"/>
      <c r="F48" s="2">
        <f t="shared" si="1"/>
        <v>0</v>
      </c>
      <c r="I48" s="4"/>
    </row>
    <row r="49" spans="1:9" x14ac:dyDescent="0.25">
      <c r="A49" s="47" t="s">
        <v>109</v>
      </c>
      <c r="B49" s="31" t="s">
        <v>102</v>
      </c>
      <c r="C49" s="13" t="s">
        <v>110</v>
      </c>
      <c r="D49" s="13">
        <v>260</v>
      </c>
      <c r="E49" s="5"/>
      <c r="F49" s="2">
        <f t="shared" si="1"/>
        <v>0</v>
      </c>
      <c r="I49" s="4"/>
    </row>
    <row r="50" spans="1:9" x14ac:dyDescent="0.25">
      <c r="A50" s="47" t="s">
        <v>111</v>
      </c>
      <c r="B50" s="31" t="s">
        <v>103</v>
      </c>
      <c r="C50" s="13" t="s">
        <v>108</v>
      </c>
      <c r="D50" s="13">
        <v>185</v>
      </c>
      <c r="E50" s="5"/>
      <c r="F50" s="2">
        <f t="shared" si="1"/>
        <v>0</v>
      </c>
    </row>
    <row r="51" spans="1:9" x14ac:dyDescent="0.25">
      <c r="A51" s="15"/>
      <c r="B51" s="16" t="s">
        <v>19</v>
      </c>
      <c r="C51" s="17"/>
      <c r="D51" s="18"/>
      <c r="E51" s="10"/>
      <c r="F51" s="3">
        <f>SUM(F5:F50)</f>
        <v>0</v>
      </c>
    </row>
    <row r="52" spans="1:9" x14ac:dyDescent="0.25">
      <c r="A52" s="15"/>
      <c r="B52" s="19" t="s">
        <v>67</v>
      </c>
      <c r="C52" s="20"/>
      <c r="D52" s="21"/>
      <c r="E52" s="8">
        <v>0</v>
      </c>
      <c r="F52" s="2">
        <f>F51*E52</f>
        <v>0</v>
      </c>
    </row>
    <row r="53" spans="1:9" x14ac:dyDescent="0.25">
      <c r="A53" s="15"/>
      <c r="B53" s="22" t="s">
        <v>20</v>
      </c>
      <c r="C53" s="15"/>
      <c r="D53" s="15"/>
      <c r="F53" s="2">
        <f>F51-F52</f>
        <v>0</v>
      </c>
    </row>
    <row r="54" spans="1:9" ht="15" customHeight="1" x14ac:dyDescent="0.25">
      <c r="A54" s="15"/>
      <c r="B54" s="23" t="s">
        <v>21</v>
      </c>
      <c r="C54" s="15"/>
      <c r="D54" s="15"/>
      <c r="F54" s="5">
        <v>0</v>
      </c>
    </row>
    <row r="55" spans="1:9" ht="18" thickBot="1" x14ac:dyDescent="0.35">
      <c r="A55" s="15"/>
      <c r="B55" s="22" t="s">
        <v>22</v>
      </c>
      <c r="C55" s="15"/>
      <c r="D55" s="15"/>
      <c r="F55" s="11">
        <f>SUM(F54,F53)</f>
        <v>0</v>
      </c>
    </row>
    <row r="56" spans="1:9" ht="15.75" thickTop="1" x14ac:dyDescent="0.25"/>
  </sheetData>
  <sheetProtection password="D89D" sheet="1" objects="1" scenarios="1"/>
  <mergeCells count="3">
    <mergeCell ref="A3:E3"/>
    <mergeCell ref="A2:C2"/>
    <mergeCell ref="B1:F1"/>
  </mergeCells>
  <hyperlinks>
    <hyperlink ref="B7" r:id="rId1" display="https://www.tppl.org.in/2020/first-sem/3044-human-anatomy-and-physiology-i.html"/>
    <hyperlink ref="B8" r:id="rId2" display="https://www.tppl.org.in/2020/first-sem/3043-pharmaceutical-analysis-i.html"/>
    <hyperlink ref="B5" r:id="rId3" display="https://www.tppl.org.in/2020/first-sem/3042-pharmaceutical-inorganic-chemistry.html"/>
    <hyperlink ref="B6" r:id="rId4" display="https://www.tppl.org.in/2020/first-sem/3041-pharmaceutics-i.html"/>
    <hyperlink ref="B9" r:id="rId5" display="https://www.tppl.org.in/2020/first-sem/3032-communication-skill-b-pharm-first-semester-on-pci-syllabus.html"/>
    <hyperlink ref="B10" r:id="rId6" display="https://www.tppl.org.in/2020/first-sem/3040-remedial-biology.html"/>
    <hyperlink ref="B11" r:id="rId7" display="https://www.tppl.org.in/2020/first-sem/3039-remedial-mathematics-.html"/>
    <hyperlink ref="B15" r:id="rId8" display="https://www.tppl.org.in/2020/second-sem/3236-pharmaceutical-organic-chemistry-i-9789387483170.html"/>
    <hyperlink ref="B17" r:id="rId9" display="https://www.tppl.org.in/2020/second-sem/3235-pathophysiology-9789387483194.html"/>
    <hyperlink ref="B14" r:id="rId10" display="https://www.tppl.org.in/2020/second-sem/3234-human-anatomy-and-physiology-ii-9789387483163.html"/>
    <hyperlink ref="B19" r:id="rId11" display="https://www.tppl.org.in/2020/second-sem/3233-environmental-sciences-9789387483217.html"/>
    <hyperlink ref="B18" r:id="rId12" display="https://www.tppl.org.in/2020/second-sem/3232-computer-applications-in-pharmacy-9789387483200.html"/>
    <hyperlink ref="B16" r:id="rId13" display="https://www.tppl.org.in/2020/second-sem/3231-biochemistry-9789387483187.html"/>
    <hyperlink ref="B24" r:id="rId14" display="https://www.tppl.org.in/2020/third-sem/3638-pharmaceutical-engineering-9789387483552.html"/>
    <hyperlink ref="B22" r:id="rId15" display="https://www.tppl.org.in/2020/third-sem/3582-physical-pharmaceutics-i-9789387880719.html"/>
    <hyperlink ref="B21" r:id="rId16" display="https://www.tppl.org.in/2020/third-sem/3580-pharmaceutical-organic-chemistry-ii-9789387880702.html"/>
    <hyperlink ref="B23" r:id="rId17" display="https://www.tppl.org.in/2020/third-sem/3579-sustainable-smart-cities-in-india-challenges-and-future-perspectives-9789387880726.html"/>
    <hyperlink ref="B31" r:id="rId18" display="https://www.tppl.org.in/2020/fourth-sem/3892-pharmacognosy-and-phythochemistry-i-9789388280730.html"/>
    <hyperlink ref="B30" r:id="rId19" display="https://www.tppl.org.in/2020/fourth-sem/3891-pharmacology-i-9789388280761.html"/>
    <hyperlink ref="B29" r:id="rId20" display="https://www.tppl.org.in/2020/fourth-sem/3890-physical-pharmaceutis-ii-9789388280723.html"/>
    <hyperlink ref="B28" r:id="rId21" display="https://www.tppl.org.in/2020/fourth-sem/3889-medicinal-chemistry-i-9789388280716.html"/>
    <hyperlink ref="B27" r:id="rId22" display="https://www.tppl.org.in/2020/fourth-sem/3888-pharmaceutical-organic-chemistry-iii-9789388280709.html"/>
    <hyperlink ref="B37" r:id="rId23" display="https://www.tppl.org.in/2020/fifth-sem/4084-sociology-9789388280778.html"/>
    <hyperlink ref="B36" r:id="rId24" display="https://www.tppl.org.in/2020/fifth-sem/4083-pharmacognosy-and-phytochemistry-ii-9789388809900.html"/>
    <hyperlink ref="B35" r:id="rId25" display="https://www.tppl.org.in/2020/fifth-sem/4082-pharmacology-ii-9789388809894.html"/>
    <hyperlink ref="B34" r:id="rId26" display="https://www.tppl.org.in/2020/fifth-sem/4081-industrial-pharmacy-i-9789388809887.html"/>
    <hyperlink ref="B33" r:id="rId27" display="https://www.tppl.org.in/2020/fifth-sem/4080-medicinal-chemistry-ii-9789388809870.html"/>
    <hyperlink ref="B44" r:id="rId28" display="https://www.tppl.org.in/2020/sixth-sem/4371-pharmaceutics-biotechnology.html"/>
    <hyperlink ref="B45" r:id="rId29" display="https://www.tppl.org.in/2020/sixth-sem/4366-quality-assurance.html"/>
    <hyperlink ref="B43" r:id="rId30" display="https://www.tppl.org.in/2020/sixth-sem/4365-biopharmaceutics-pharmacokinetics.html"/>
    <hyperlink ref="B42" r:id="rId31" display="https://www.tppl.org.in/2020/sixth-sem/4364-herbal-drug-technology.html"/>
    <hyperlink ref="B41" r:id="rId32" display="https://www.tppl.org.in/2020/sixth-sem/4363-pharmacology-iii.html"/>
    <hyperlink ref="B40" r:id="rId33" display="https://www.tppl.org.in/2020/sixth-sem/4362-medicinal-chemistry-iii.html"/>
    <hyperlink ref="B48" r:id="rId34" display="https://www.tppl.org.in/2020/seventh-sem/4601-industrial-pharmacy-ii.html"/>
    <hyperlink ref="B47" r:id="rId35" display="https://www.tppl.org.in/2020/seventh-sem/4602-instrumental-methods-of-analysis.html"/>
    <hyperlink ref="B49" r:id="rId36" display="https://www.tppl.org.in/2020/seventh-sem/4603-pharmacy-practice.html"/>
    <hyperlink ref="B50" r:id="rId37" display="https://www.tppl.org.in/2020/seventh-sem/4604-novel-drug-delivery-system.html"/>
  </hyperlinks>
  <pageMargins left="0.11811023622047245" right="0.11811023622047245" top="0.11811023622047245" bottom="0.11811023622047245" header="0" footer="0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D.Pharm</vt:lpstr>
      <vt:lpstr>B.Pharm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node70</dc:creator>
  <cp:lastModifiedBy>saroj kumar</cp:lastModifiedBy>
  <cp:lastPrinted>2020-09-19T11:57:49Z</cp:lastPrinted>
  <dcterms:created xsi:type="dcterms:W3CDTF">2019-02-08T07:41:53Z</dcterms:created>
  <dcterms:modified xsi:type="dcterms:W3CDTF">2020-09-19T11:57:55Z</dcterms:modified>
</cp:coreProperties>
</file>